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h.alavi\Documents\GitHub\RCM_data_concatinating\"/>
    </mc:Choice>
  </mc:AlternateContent>
  <xr:revisionPtr revIDLastSave="0" documentId="13_ncr:1_{8832DA88-D01D-48B9-AD76-0B12D4235C46}" xr6:coauthVersionLast="47" xr6:coauthVersionMax="47" xr10:uidLastSave="{00000000-0000-0000-0000-000000000000}"/>
  <bookViews>
    <workbookView xWindow="-120" yWindow="-120" windowWidth="21840" windowHeight="13140" tabRatio="773" activeTab="4" xr2:uid="{00000000-000D-0000-FFFF-FFFF00000000}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Asset!$A$1:$Y$999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91029"/>
  <customWorkbookViews>
    <customWorkbookView name="Filter 1" guid="{62C379E2-0830-4BD5-8EF3-22729E141EF2}" maximized="1" windowWidth="0" windowHeight="0" activeSheetId="0"/>
    <customWorkbookView name="Filter 3" guid="{11E04C68-2755-447F-8D34-4C62BF06F01B}" maximized="1" windowWidth="0" windowHeight="0" activeSheetId="0"/>
    <customWorkbookView name="Filter 2" guid="{8DDB03A0-9B2A-4677-95EF-69653D75DE3B}" maximized="1" windowWidth="0" windowHeight="0" activeSheetId="0"/>
    <customWorkbookView name="Filter 4" guid="{B96C23DB-D3E5-4225-B9BB-0733C410BB4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" i="5" l="1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3" i="5"/>
  <c r="M2" i="5"/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41" i="2"/>
  <c r="E1042" i="2"/>
  <c r="E1043" i="2"/>
  <c r="E1044" i="2"/>
  <c r="E74" i="2"/>
  <c r="L552" i="5"/>
  <c r="L502" i="5"/>
  <c r="L503" i="5"/>
  <c r="L504" i="5"/>
  <c r="L505" i="5"/>
  <c r="L506" i="5"/>
  <c r="L507" i="5"/>
  <c r="L560" i="5"/>
  <c r="L561" i="5"/>
  <c r="L562" i="5"/>
  <c r="L563" i="5"/>
  <c r="L564" i="5"/>
  <c r="L565" i="5"/>
  <c r="L415" i="5"/>
  <c r="L416" i="5"/>
  <c r="L461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581" i="5"/>
  <c r="L582" i="5"/>
  <c r="L583" i="5"/>
  <c r="L584" i="5"/>
  <c r="L585" i="5"/>
  <c r="L586" i="5"/>
  <c r="L10" i="5"/>
  <c r="L11" i="5"/>
  <c r="L12" i="5"/>
  <c r="L13" i="5"/>
  <c r="L14" i="5"/>
  <c r="L15" i="5"/>
  <c r="L16" i="5"/>
  <c r="L17" i="5"/>
  <c r="L18" i="5"/>
  <c r="L36" i="5"/>
  <c r="L456" i="5"/>
  <c r="L547" i="5"/>
  <c r="L874" i="5"/>
  <c r="L875" i="5"/>
  <c r="L876" i="5"/>
  <c r="L488" i="5"/>
  <c r="L489" i="5"/>
  <c r="L490" i="5"/>
  <c r="L620" i="5"/>
  <c r="L479" i="5"/>
  <c r="L480" i="5"/>
  <c r="L594" i="5"/>
  <c r="L595" i="5"/>
  <c r="L663" i="5"/>
  <c r="L399" i="5"/>
  <c r="L400" i="5"/>
  <c r="L847" i="5"/>
  <c r="L848" i="5"/>
  <c r="L850" i="5"/>
  <c r="L851" i="5"/>
  <c r="L575" i="5"/>
  <c r="L576" i="5"/>
  <c r="L577" i="5"/>
  <c r="L578" i="5"/>
  <c r="L579" i="5"/>
  <c r="L580" i="5"/>
  <c r="L853" i="5"/>
  <c r="L854" i="5"/>
  <c r="L855" i="5"/>
  <c r="L856" i="5"/>
  <c r="L857" i="5"/>
  <c r="L858" i="5"/>
  <c r="L9" i="5"/>
  <c r="L954" i="5"/>
  <c r="L955" i="5"/>
  <c r="L956" i="5"/>
  <c r="L957" i="5"/>
  <c r="L958" i="5"/>
  <c r="L959" i="5"/>
  <c r="L960" i="5"/>
  <c r="L961" i="5"/>
  <c r="L813" i="5"/>
  <c r="L814" i="5"/>
  <c r="L815" i="5"/>
  <c r="L816" i="5"/>
  <c r="L817" i="5"/>
  <c r="L818" i="5"/>
  <c r="L25" i="5"/>
  <c r="L26" i="5"/>
  <c r="L570" i="5"/>
  <c r="L427" i="5"/>
  <c r="L428" i="5"/>
  <c r="L429" i="5"/>
  <c r="L430" i="5"/>
  <c r="L483" i="5"/>
  <c r="L763" i="5"/>
  <c r="L533" i="5"/>
  <c r="L616" i="5"/>
  <c r="L600" i="5"/>
  <c r="L623" i="5"/>
  <c r="L624" i="5"/>
  <c r="L625" i="5"/>
  <c r="L626" i="5"/>
  <c r="L975" i="5"/>
  <c r="L976" i="5"/>
  <c r="L977" i="5"/>
  <c r="L978" i="5"/>
  <c r="L660" i="5"/>
  <c r="L455" i="5"/>
  <c r="L545" i="5"/>
  <c r="L484" i="5"/>
  <c r="L554" i="5"/>
  <c r="L414" i="5"/>
  <c r="L417" i="5"/>
  <c r="L629" i="5"/>
  <c r="L631" i="5"/>
  <c r="L733" i="5"/>
  <c r="L457" i="5"/>
  <c r="L458" i="5"/>
  <c r="L459" i="5"/>
  <c r="L460" i="5"/>
  <c r="L478" i="5"/>
  <c r="L877" i="5"/>
  <c r="L837" i="5"/>
  <c r="L828" i="5"/>
  <c r="L598" i="5"/>
  <c r="L72" i="5"/>
  <c r="L662" i="5"/>
  <c r="L45" i="5"/>
  <c r="L46" i="5"/>
  <c r="L553" i="5"/>
  <c r="L404" i="5"/>
  <c r="L405" i="5"/>
  <c r="L406" i="5"/>
  <c r="L407" i="5"/>
  <c r="L408" i="5"/>
  <c r="L826" i="5"/>
  <c r="L878" i="5"/>
  <c r="L838" i="5"/>
  <c r="L73" i="5"/>
  <c r="L74" i="5"/>
  <c r="L677" i="5"/>
  <c r="L678" i="5"/>
  <c r="L682" i="5"/>
  <c r="L683" i="5"/>
  <c r="L684" i="5"/>
  <c r="L685" i="5"/>
  <c r="L686" i="5"/>
  <c r="L687" i="5"/>
  <c r="L541" i="5"/>
  <c r="L542" i="5"/>
  <c r="L698" i="5"/>
  <c r="L699" i="5"/>
  <c r="L700" i="5"/>
  <c r="L991" i="5"/>
  <c r="L992" i="5"/>
  <c r="L707" i="5"/>
  <c r="L501" i="5"/>
  <c r="L797" i="5"/>
  <c r="L993" i="5"/>
  <c r="L994" i="5"/>
  <c r="L601" i="5"/>
  <c r="L602" i="5"/>
  <c r="L784" i="5"/>
  <c r="L785" i="5"/>
  <c r="L549" i="5"/>
  <c r="L550" i="5"/>
  <c r="L551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4" i="5"/>
  <c r="L385" i="5"/>
  <c r="L386" i="5"/>
  <c r="L387" i="5"/>
  <c r="L388" i="5"/>
  <c r="L389" i="5"/>
  <c r="L383" i="5"/>
  <c r="L390" i="5"/>
  <c r="L451" i="5"/>
  <c r="L636" i="5"/>
  <c r="L637" i="5"/>
  <c r="L638" i="5"/>
  <c r="L639" i="5"/>
  <c r="L640" i="5"/>
  <c r="L641" i="5"/>
  <c r="L493" i="5"/>
  <c r="L494" i="5"/>
  <c r="L643" i="5"/>
  <c r="L644" i="5"/>
  <c r="L546" i="5"/>
  <c r="L463" i="5"/>
  <c r="L495" i="5"/>
  <c r="L474" i="5"/>
  <c r="L862" i="5"/>
  <c r="L863" i="5"/>
  <c r="L497" i="5"/>
  <c r="L498" i="5"/>
  <c r="L651" i="5"/>
  <c r="L652" i="5"/>
  <c r="L521" i="5"/>
  <c r="L864" i="5"/>
  <c r="L865" i="5"/>
  <c r="L867" i="5"/>
  <c r="L868" i="5"/>
  <c r="L869" i="5"/>
  <c r="L572" i="5"/>
  <c r="L470" i="5"/>
  <c r="L665" i="5"/>
  <c r="L51" i="5"/>
  <c r="L54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55" i="5"/>
  <c r="L133" i="5"/>
  <c r="L231" i="5"/>
  <c r="L219" i="5"/>
  <c r="L220" i="5"/>
  <c r="L221" i="5"/>
  <c r="L232" i="5"/>
  <c r="L798" i="5"/>
  <c r="L271" i="5"/>
  <c r="L267" i="5"/>
  <c r="L171" i="5"/>
  <c r="L172" i="5"/>
  <c r="L173" i="5"/>
  <c r="L174" i="5"/>
  <c r="L175" i="5"/>
  <c r="L176" i="5"/>
  <c r="L56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1" i="5"/>
  <c r="L122" i="5"/>
  <c r="L123" i="5"/>
  <c r="L124" i="5"/>
  <c r="L274" i="5"/>
  <c r="L275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136" i="5"/>
  <c r="L137" i="5"/>
  <c r="L138" i="5"/>
  <c r="L139" i="5"/>
  <c r="L140" i="5"/>
  <c r="L141" i="5"/>
  <c r="L142" i="5"/>
  <c r="L223" i="5"/>
  <c r="L224" i="5"/>
  <c r="L225" i="5"/>
  <c r="L226" i="5"/>
  <c r="L227" i="5"/>
  <c r="L82" i="5"/>
  <c r="L83" i="5"/>
  <c r="L84" i="5"/>
  <c r="L85" i="5"/>
  <c r="L802" i="5"/>
  <c r="L803" i="5"/>
  <c r="L804" i="5"/>
  <c r="L805" i="5"/>
  <c r="L806" i="5"/>
  <c r="L807" i="5"/>
  <c r="L808" i="5"/>
  <c r="L809" i="5"/>
  <c r="L810" i="5"/>
  <c r="L811" i="5"/>
  <c r="L812" i="5"/>
  <c r="L236" i="5"/>
  <c r="L237" i="5"/>
  <c r="L238" i="5"/>
  <c r="L239" i="5"/>
  <c r="L240" i="5"/>
  <c r="L241" i="5"/>
  <c r="L242" i="5"/>
  <c r="L269" i="5"/>
  <c r="L243" i="5"/>
  <c r="L244" i="5"/>
  <c r="L245" i="5"/>
  <c r="L246" i="5"/>
  <c r="L247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25" i="5"/>
  <c r="L126" i="5"/>
  <c r="L127" i="5"/>
  <c r="L128" i="5"/>
  <c r="L860" i="5"/>
  <c r="L830" i="5"/>
  <c r="L831" i="5"/>
  <c r="L832" i="5"/>
  <c r="L833" i="5"/>
  <c r="L57" i="5"/>
  <c r="L228" i="5"/>
  <c r="L229" i="5"/>
  <c r="L209" i="5"/>
  <c r="L210" i="5"/>
  <c r="L211" i="5"/>
  <c r="L212" i="5"/>
  <c r="L270" i="5"/>
  <c r="L248" i="5"/>
  <c r="L819" i="5"/>
  <c r="L820" i="5"/>
  <c r="L821" i="5"/>
  <c r="L249" i="5"/>
  <c r="L276" i="5"/>
  <c r="L143" i="5"/>
  <c r="L250" i="5"/>
  <c r="L251" i="5"/>
  <c r="L58" i="5"/>
  <c r="L120" i="5"/>
  <c r="L268" i="5"/>
  <c r="L273" i="5"/>
  <c r="L178" i="5"/>
  <c r="L179" i="5"/>
  <c r="L180" i="5"/>
  <c r="L181" i="5"/>
  <c r="L234" i="5"/>
  <c r="L129" i="5"/>
  <c r="L81" i="5"/>
  <c r="L222" i="5"/>
  <c r="L800" i="5"/>
  <c r="L801" i="5"/>
  <c r="L235" i="5"/>
  <c r="L135" i="5"/>
  <c r="L30" i="5"/>
  <c r="L62" i="5"/>
  <c r="L63" i="5"/>
  <c r="L673" i="5"/>
  <c r="L567" i="5"/>
  <c r="L627" i="5"/>
  <c r="L499" i="5"/>
  <c r="L500" i="5"/>
  <c r="L795" i="5"/>
  <c r="L796" i="5"/>
  <c r="L691" i="5"/>
  <c r="L692" i="5"/>
  <c r="L693" i="5"/>
  <c r="L694" i="5"/>
  <c r="L540" i="5"/>
  <c r="L727" i="5"/>
  <c r="L728" i="5"/>
  <c r="L983" i="5"/>
  <c r="L984" i="5"/>
  <c r="L985" i="5"/>
  <c r="L986" i="5"/>
  <c r="L987" i="5"/>
  <c r="L988" i="5"/>
  <c r="L989" i="5"/>
  <c r="L764" i="5"/>
  <c r="L765" i="5"/>
  <c r="L619" i="5"/>
  <c r="L473" i="5"/>
  <c r="L787" i="5"/>
  <c r="L788" i="5"/>
  <c r="L53" i="5"/>
  <c r="L690" i="5"/>
  <c r="L695" i="5"/>
  <c r="L836" i="5"/>
  <c r="L724" i="5"/>
  <c r="L834" i="5"/>
  <c r="L530" i="5"/>
  <c r="L531" i="5"/>
  <c r="L642" i="5"/>
  <c r="L650" i="5"/>
  <c r="L843" i="5"/>
  <c r="L658" i="5"/>
  <c r="L659" i="5"/>
  <c r="L37" i="5"/>
  <c r="L42" i="5"/>
  <c r="L52" i="5"/>
  <c r="L27" i="5"/>
  <c r="L28" i="5"/>
  <c r="L29" i="5"/>
  <c r="L392" i="5"/>
  <c r="L515" i="5"/>
  <c r="L448" i="5"/>
  <c r="L449" i="5"/>
  <c r="L952" i="5"/>
  <c r="L516" i="5"/>
  <c r="L411" i="5"/>
  <c r="L412" i="5"/>
  <c r="L413" i="5"/>
  <c r="L628" i="5"/>
  <c r="L535" i="5"/>
  <c r="L679" i="5"/>
  <c r="L566" i="5"/>
  <c r="L852" i="5"/>
  <c r="L766" i="5"/>
  <c r="L767" i="5"/>
  <c r="L879" i="5"/>
  <c r="L839" i="5"/>
  <c r="L592" i="5"/>
  <c r="L75" i="5"/>
  <c r="L50" i="5"/>
  <c r="L534" i="5"/>
  <c r="L634" i="5"/>
  <c r="L635" i="5"/>
  <c r="L571" i="5"/>
  <c r="L645" i="5"/>
  <c r="L646" i="5"/>
  <c r="L647" i="5"/>
  <c r="L648" i="5"/>
  <c r="L649" i="5"/>
  <c r="L464" i="5"/>
  <c r="L866" i="5"/>
  <c r="L870" i="5"/>
  <c r="L871" i="5"/>
  <c r="L872" i="5"/>
  <c r="L573" i="5"/>
  <c r="L19" i="5"/>
  <c r="L20" i="5"/>
  <c r="L666" i="5"/>
  <c r="L962" i="5"/>
  <c r="L963" i="5"/>
  <c r="L38" i="5"/>
  <c r="L621" i="5"/>
  <c r="L622" i="5"/>
  <c r="L979" i="5"/>
  <c r="L980" i="5"/>
  <c r="L981" i="5"/>
  <c r="L982" i="5"/>
  <c r="L43" i="5"/>
  <c r="L279" i="5"/>
  <c r="L517" i="5"/>
  <c r="L653" i="5"/>
  <c r="L654" i="5"/>
  <c r="L655" i="5"/>
  <c r="L656" i="5"/>
  <c r="L657" i="5"/>
  <c r="L491" i="5"/>
  <c r="L492" i="5"/>
  <c r="L477" i="5"/>
  <c r="L496" i="5"/>
  <c r="L881" i="5"/>
  <c r="L882" i="5"/>
  <c r="L452" i="5"/>
  <c r="L859" i="5"/>
  <c r="L593" i="5"/>
  <c r="L467" i="5"/>
  <c r="L873" i="5"/>
  <c r="L433" i="5"/>
  <c r="L844" i="5"/>
  <c r="L466" i="5"/>
  <c r="L829" i="5"/>
  <c r="L558" i="5"/>
  <c r="L599" i="5"/>
  <c r="L64" i="5"/>
  <c r="L65" i="5"/>
  <c r="L66" i="5"/>
  <c r="L67" i="5"/>
  <c r="L68" i="5"/>
  <c r="L170" i="5"/>
  <c r="L671" i="5"/>
  <c r="L672" i="5"/>
  <c r="L395" i="5"/>
  <c r="L396" i="5"/>
  <c r="L398" i="5"/>
  <c r="L401" i="5"/>
  <c r="L402" i="5"/>
  <c r="L462" i="5"/>
  <c r="L508" i="5"/>
  <c r="L509" i="5"/>
  <c r="L510" i="5"/>
  <c r="L511" i="5"/>
  <c r="L512" i="5"/>
  <c r="L513" i="5"/>
  <c r="L468" i="5"/>
  <c r="L664" i="5"/>
  <c r="L61" i="5"/>
  <c r="L835" i="5"/>
  <c r="L32" i="5"/>
  <c r="L34" i="5"/>
  <c r="L35" i="5"/>
  <c r="L41" i="5"/>
  <c r="L47" i="5"/>
  <c r="L48" i="5"/>
  <c r="L49" i="5"/>
  <c r="L284" i="5"/>
  <c r="L397" i="5"/>
  <c r="L403" i="5"/>
  <c r="L409" i="5"/>
  <c r="L410" i="5"/>
  <c r="L469" i="5"/>
  <c r="L230" i="5"/>
  <c r="L999" i="5"/>
  <c r="L738" i="5"/>
  <c r="L739" i="5"/>
  <c r="L740" i="5"/>
  <c r="L741" i="5"/>
  <c r="L604" i="5"/>
  <c r="L605" i="5"/>
  <c r="L418" i="5"/>
  <c r="L419" i="5"/>
  <c r="L422" i="5"/>
  <c r="L423" i="5"/>
  <c r="L424" i="5"/>
  <c r="L425" i="5"/>
  <c r="L426" i="5"/>
  <c r="L485" i="5"/>
  <c r="L486" i="5"/>
  <c r="L487" i="5"/>
  <c r="L543" i="5"/>
  <c r="L544" i="5"/>
  <c r="L587" i="5"/>
  <c r="L588" i="5"/>
  <c r="L589" i="5"/>
  <c r="L590" i="5"/>
  <c r="L883" i="5"/>
  <c r="L842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845" i="5"/>
  <c r="L846" i="5"/>
  <c r="L79" i="5"/>
  <c r="L472" i="5"/>
  <c r="L668" i="5"/>
  <c r="L669" i="5"/>
  <c r="L670" i="5"/>
  <c r="L964" i="5"/>
  <c r="L965" i="5"/>
  <c r="L966" i="5"/>
  <c r="L967" i="5"/>
  <c r="L968" i="5"/>
  <c r="L990" i="5"/>
  <c r="L31" i="5"/>
  <c r="L39" i="5"/>
  <c r="L281" i="5"/>
  <c r="L453" i="5"/>
  <c r="L465" i="5"/>
  <c r="L481" i="5"/>
  <c r="L568" i="5"/>
  <c r="L569" i="5"/>
  <c r="L454" i="5"/>
  <c r="L420" i="5"/>
  <c r="L421" i="5"/>
  <c r="L482" i="5"/>
  <c r="L574" i="5"/>
  <c r="L884" i="5"/>
  <c r="L548" i="5"/>
  <c r="L77" i="5"/>
  <c r="L471" i="5"/>
  <c r="L667" i="5"/>
  <c r="L21" i="5"/>
  <c r="L22" i="5"/>
  <c r="L23" i="5"/>
  <c r="L24" i="5"/>
  <c r="L555" i="5"/>
  <c r="L431" i="5"/>
  <c r="L432" i="5"/>
  <c r="L841" i="5"/>
  <c r="L925" i="5"/>
  <c r="L78" i="5"/>
  <c r="L606" i="5"/>
  <c r="L607" i="5"/>
  <c r="L786" i="5"/>
  <c r="L285" i="5"/>
  <c r="L514" i="5"/>
  <c r="L849" i="5"/>
  <c r="L688" i="5"/>
  <c r="L689" i="5"/>
  <c r="L450" i="5"/>
  <c r="L790" i="5"/>
  <c r="L591" i="5"/>
  <c r="L953" i="5"/>
  <c r="L617" i="5"/>
  <c r="L40" i="5"/>
  <c r="L286" i="5"/>
  <c r="L556" i="5"/>
  <c r="L370" i="5"/>
  <c r="L675" i="5"/>
  <c r="L676" i="5"/>
  <c r="L618" i="5"/>
  <c r="L557" i="5"/>
  <c r="L696" i="5"/>
  <c r="L697" i="5"/>
  <c r="L701" i="5"/>
  <c r="L702" i="5"/>
  <c r="L703" i="5"/>
  <c r="L704" i="5"/>
  <c r="L705" i="5"/>
  <c r="L706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611" i="5"/>
  <c r="L612" i="5"/>
  <c r="L613" i="5"/>
  <c r="L614" i="5"/>
  <c r="L615" i="5"/>
  <c r="L674" i="5"/>
  <c r="L791" i="5"/>
  <c r="L792" i="5"/>
  <c r="L793" i="5"/>
  <c r="L794" i="5"/>
  <c r="L969" i="5"/>
  <c r="L69" i="5"/>
  <c r="L632" i="5"/>
  <c r="L633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37" i="5"/>
  <c r="L338" i="5"/>
  <c r="L339" i="5"/>
  <c r="L340" i="5"/>
  <c r="L341" i="5"/>
  <c r="L342" i="5"/>
  <c r="L343" i="5"/>
  <c r="L344" i="5"/>
  <c r="L345" i="5"/>
  <c r="L346" i="5"/>
  <c r="L434" i="5"/>
  <c r="L435" i="5"/>
  <c r="L596" i="5"/>
  <c r="L597" i="5"/>
  <c r="L475" i="5"/>
  <c r="L476" i="5"/>
  <c r="L827" i="5"/>
  <c r="L880" i="5"/>
  <c r="L840" i="5"/>
  <c r="L76" i="5"/>
  <c r="L391" i="5"/>
  <c r="L393" i="5"/>
  <c r="L394" i="5"/>
  <c r="L951" i="5"/>
  <c r="L80" i="5"/>
  <c r="L233" i="5"/>
  <c r="L272" i="5"/>
  <c r="L799" i="5"/>
  <c r="L134" i="5"/>
  <c r="L71" i="5"/>
  <c r="L70" i="5"/>
  <c r="L280" i="5"/>
  <c r="L680" i="5"/>
  <c r="L681" i="5"/>
  <c r="L603" i="5"/>
  <c r="L33" i="5"/>
  <c r="L59" i="5"/>
  <c r="L60" i="5"/>
  <c r="L970" i="5"/>
  <c r="L536" i="5"/>
  <c r="L537" i="5"/>
  <c r="L2" i="5"/>
  <c r="L3" i="5"/>
  <c r="L971" i="5"/>
  <c r="L973" i="5"/>
  <c r="L734" i="5"/>
  <c r="L735" i="5"/>
  <c r="L736" i="5"/>
  <c r="L737" i="5"/>
  <c r="L742" i="5"/>
  <c r="L743" i="5"/>
  <c r="L744" i="5"/>
  <c r="L745" i="5"/>
  <c r="L746" i="5"/>
  <c r="L747" i="5"/>
  <c r="L748" i="5"/>
  <c r="L661" i="5"/>
  <c r="L998" i="5"/>
  <c r="L44" i="5"/>
  <c r="L972" i="5"/>
  <c r="L974" i="5"/>
  <c r="L532" i="5"/>
  <c r="L529" i="5"/>
  <c r="L783" i="5"/>
  <c r="L761" i="5"/>
  <c r="L762" i="5"/>
  <c r="L522" i="5"/>
  <c r="L768" i="5"/>
  <c r="L769" i="5"/>
  <c r="L770" i="5"/>
  <c r="L771" i="5"/>
  <c r="L772" i="5"/>
  <c r="L995" i="5"/>
  <c r="L528" i="5"/>
  <c r="L526" i="5"/>
  <c r="L777" i="5"/>
  <c r="L778" i="5"/>
  <c r="L779" i="5"/>
  <c r="L780" i="5"/>
  <c r="L527" i="5"/>
  <c r="L538" i="5"/>
  <c r="L539" i="5"/>
  <c r="L4" i="5"/>
  <c r="L5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523" i="5"/>
  <c r="L524" i="5"/>
  <c r="L525" i="5"/>
  <c r="L518" i="5"/>
  <c r="L519" i="5"/>
  <c r="L520" i="5"/>
  <c r="L996" i="5"/>
  <c r="L997" i="5"/>
  <c r="L781" i="5"/>
  <c r="L782" i="5"/>
  <c r="L773" i="5"/>
  <c r="L774" i="5"/>
  <c r="L775" i="5"/>
  <c r="L776" i="5"/>
  <c r="L630" i="5"/>
  <c r="L725" i="5"/>
  <c r="L726" i="5"/>
  <c r="L729" i="5"/>
  <c r="L730" i="5"/>
  <c r="L731" i="5"/>
  <c r="L732" i="5"/>
  <c r="L789" i="5"/>
  <c r="L6" i="5"/>
  <c r="L7" i="5"/>
  <c r="L8" i="5"/>
  <c r="L608" i="5"/>
  <c r="L609" i="5"/>
  <c r="L610" i="5"/>
  <c r="L278" i="5"/>
  <c r="L177" i="5"/>
  <c r="L861" i="5"/>
  <c r="L252" i="5"/>
  <c r="L253" i="5"/>
  <c r="L254" i="5"/>
  <c r="L255" i="5"/>
  <c r="L822" i="5"/>
  <c r="L213" i="5"/>
  <c r="L130" i="5"/>
  <c r="L256" i="5"/>
  <c r="L257" i="5"/>
  <c r="L258" i="5"/>
  <c r="L259" i="5"/>
  <c r="L260" i="5"/>
  <c r="L823" i="5"/>
  <c r="L214" i="5"/>
  <c r="L215" i="5"/>
  <c r="L131" i="5"/>
  <c r="L261" i="5"/>
  <c r="L262" i="5"/>
  <c r="L263" i="5"/>
  <c r="L264" i="5"/>
  <c r="L824" i="5"/>
  <c r="L216" i="5"/>
  <c r="L217" i="5"/>
  <c r="L132" i="5"/>
  <c r="L218" i="5"/>
  <c r="L265" i="5"/>
  <c r="L266" i="5"/>
  <c r="L825" i="5"/>
  <c r="L277" i="5"/>
  <c r="L282" i="5"/>
  <c r="L283" i="5"/>
  <c r="L559" i="5"/>
</calcChain>
</file>

<file path=xl/sharedStrings.xml><?xml version="1.0" encoding="utf-8"?>
<sst xmlns="http://schemas.openxmlformats.org/spreadsheetml/2006/main" count="22946" uniqueCount="4218">
  <si>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</si>
  <si>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</si>
  <si>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</si>
  <si>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</si>
  <si>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</si>
  <si>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</si>
  <si>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</si>
  <si>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</si>
  <si>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</si>
  <si>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</si>
  <si>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</si>
  <si>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</si>
  <si>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</si>
  <si>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</si>
  <si>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</si>
  <si>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</si>
  <si>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</si>
  <si>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</si>
  <si>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</si>
  <si>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</si>
  <si>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</si>
  <si>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</si>
  <si>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</si>
  <si>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</si>
  <si>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</si>
  <si>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</si>
  <si>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</si>
  <si>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</si>
  <si>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</si>
  <si>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</si>
  <si>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</si>
  <si>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</si>
  <si>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</si>
  <si>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</si>
  <si>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</si>
  <si>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</si>
  <si>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</si>
  <si>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</si>
  <si>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</si>
  <si>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</si>
  <si>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</si>
  <si>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</si>
  <si>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</si>
  <si>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</si>
  <si>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</si>
  <si>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</si>
  <si>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</si>
  <si>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</si>
  <si>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</si>
  <si>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</si>
  <si>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</si>
  <si>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</si>
  <si>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</si>
  <si>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</si>
  <si>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</si>
  <si>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</si>
  <si>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</si>
  <si>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</si>
  <si>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</si>
  <si>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</si>
  <si>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</si>
  <si>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</si>
  <si>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</si>
  <si>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</si>
  <si>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</si>
  <si>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</si>
  <si>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</si>
  <si>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</si>
  <si>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</si>
  <si>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</si>
  <si>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</si>
  <si>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</si>
  <si>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</si>
  <si>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</si>
  <si>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</si>
  <si>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</si>
  <si>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</si>
  <si>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</si>
  <si>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</si>
  <si>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</si>
  <si>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</si>
  <si>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</si>
  <si>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</si>
  <si>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</si>
  <si>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</si>
  <si>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</si>
  <si>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</si>
  <si>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</si>
  <si>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</si>
  <si>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</si>
  <si>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</si>
  <si>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</si>
  <si>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</si>
  <si>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</si>
  <si>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</si>
  <si>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</si>
  <si>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</si>
  <si>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</si>
  <si>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</si>
  <si>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</si>
  <si>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</si>
  <si>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</si>
  <si>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</si>
  <si>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</si>
  <si>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</si>
  <si>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</si>
  <si>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</si>
  <si>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</si>
  <si>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</si>
  <si>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</si>
  <si>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</si>
  <si>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</si>
  <si>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</si>
  <si>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</si>
  <si>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</si>
  <si>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</si>
  <si>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</si>
  <si>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</si>
  <si>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</si>
  <si>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</si>
  <si>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</si>
  <si>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</si>
  <si>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</si>
  <si>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</si>
  <si>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</si>
  <si>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</si>
  <si>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</si>
  <si>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</si>
  <si>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</si>
  <si>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</si>
  <si>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</si>
  <si>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</si>
  <si>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</si>
  <si>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</si>
  <si>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</si>
  <si>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</si>
  <si>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</si>
  <si>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</si>
  <si>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</si>
  <si>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</si>
  <si>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</si>
  <si>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</si>
  <si>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</si>
  <si>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</si>
  <si>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</si>
  <si>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</si>
  <si>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</si>
  <si>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</si>
  <si>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</si>
  <si>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</si>
  <si>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</si>
  <si>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</si>
  <si>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</si>
  <si>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</si>
  <si>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</si>
  <si>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</si>
  <si>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</si>
  <si>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</si>
  <si>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</si>
  <si>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</si>
  <si>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</si>
  <si>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</si>
  <si>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</si>
  <si>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</si>
  <si>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</si>
  <si>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</si>
  <si>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</si>
  <si>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</si>
  <si>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</si>
  <si>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</si>
  <si>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</si>
  <si>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</si>
  <si>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</si>
  <si>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</si>
  <si>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</si>
  <si>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</si>
  <si>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</si>
  <si>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</si>
  <si>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</si>
  <si>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</si>
  <si>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</si>
  <si>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</si>
  <si>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</si>
  <si>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</si>
  <si>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</si>
  <si>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</si>
  <si>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</si>
  <si>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</si>
  <si>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</si>
  <si>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</si>
  <si>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</si>
  <si>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</si>
  <si>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</si>
  <si>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</si>
  <si>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</si>
  <si>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</si>
  <si>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</si>
  <si>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</si>
  <si>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</si>
  <si>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</si>
  <si>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</si>
  <si>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</si>
  <si>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</si>
  <si>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</si>
  <si>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</si>
  <si>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</si>
  <si>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</si>
  <si>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</si>
  <si>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</si>
  <si>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</si>
  <si>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</si>
  <si>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</si>
  <si>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</si>
  <si>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</si>
  <si>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</si>
  <si>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</si>
  <si>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</si>
  <si>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</si>
  <si>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</si>
  <si>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</si>
  <si>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</si>
  <si>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</si>
  <si>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</si>
  <si>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</si>
  <si>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</si>
  <si>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</si>
  <si>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</si>
  <si>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</si>
  <si>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</si>
  <si>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</si>
  <si>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</si>
  <si>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</si>
  <si>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</si>
  <si>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</si>
  <si>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</si>
  <si>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</si>
  <si>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</si>
  <si>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</si>
  <si>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</si>
  <si>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</si>
  <si>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</si>
  <si>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</si>
  <si>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</si>
  <si>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</si>
  <si>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</si>
  <si>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</si>
  <si>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</si>
  <si>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</si>
  <si>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</si>
  <si>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</si>
  <si>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</si>
  <si>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</si>
  <si>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</si>
  <si>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</si>
  <si>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</si>
  <si>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</si>
  <si>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</si>
  <si>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</si>
  <si>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</si>
  <si>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</si>
  <si>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</si>
  <si>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</si>
  <si>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</si>
  <si>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</si>
  <si>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</si>
  <si>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</si>
  <si>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</si>
  <si>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</si>
  <si>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</si>
  <si>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</si>
  <si>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</si>
  <si>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</si>
  <si>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</si>
  <si>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</si>
  <si>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</si>
  <si>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</si>
  <si>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</si>
  <si>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</si>
  <si>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</si>
  <si>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</si>
  <si>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</si>
  <si>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</si>
  <si>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</si>
  <si>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</si>
  <si>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</si>
  <si>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</si>
  <si>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</si>
  <si>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</si>
  <si>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</si>
  <si>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</si>
  <si>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</si>
  <si>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</si>
  <si>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</si>
  <si>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</si>
  <si>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</si>
  <si>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</si>
  <si>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</si>
  <si>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</si>
  <si>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</si>
  <si>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</si>
  <si>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</si>
  <si>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</si>
  <si>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</si>
  <si>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</si>
  <si>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</si>
  <si>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</si>
  <si>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</si>
  <si>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</si>
  <si>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</si>
  <si>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</si>
  <si>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</si>
  <si>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</si>
  <si>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</si>
  <si>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</si>
  <si>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</si>
  <si>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</si>
  <si>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</si>
  <si>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</si>
  <si>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</si>
  <si>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</si>
  <si>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</si>
  <si>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</si>
  <si>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</si>
  <si>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</si>
  <si>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</si>
  <si>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</si>
  <si>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</si>
  <si>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</si>
  <si>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</si>
  <si>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</si>
  <si>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</si>
  <si>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</si>
  <si>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</si>
  <si>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</si>
  <si>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</si>
  <si>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</si>
  <si>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</si>
  <si>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</si>
  <si>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</si>
  <si>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</si>
  <si>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</si>
  <si>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</si>
  <si>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</si>
  <si>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</si>
  <si>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</si>
  <si>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</si>
  <si>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</si>
  <si>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</si>
  <si>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</si>
  <si>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</si>
  <si>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</si>
  <si>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</si>
  <si>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</si>
  <si>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</si>
  <si>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</si>
  <si>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</si>
  <si>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</si>
  <si>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</si>
  <si>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</si>
  <si>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</si>
  <si>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</si>
  <si>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</si>
  <si>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</si>
  <si>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</si>
  <si>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</si>
  <si>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</si>
  <si>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</si>
  <si>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</si>
  <si>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</si>
  <si>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</si>
  <si>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</si>
  <si>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</si>
  <si>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</si>
  <si>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</si>
  <si>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</si>
  <si>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</si>
  <si>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</si>
  <si>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</si>
  <si>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</si>
  <si>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</si>
  <si>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</si>
  <si>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</si>
  <si>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</si>
  <si>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</si>
  <si>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</si>
  <si>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</si>
  <si>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</si>
  <si>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</si>
  <si>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</si>
  <si>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</si>
  <si>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</si>
  <si>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</si>
  <si>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</si>
  <si>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</si>
  <si>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</si>
  <si>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</si>
  <si>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</si>
  <si>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</si>
  <si>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</si>
  <si>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</si>
  <si>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</si>
  <si>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</si>
  <si>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</si>
  <si>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</si>
  <si>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</si>
  <si>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</si>
  <si>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</si>
  <si>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</si>
  <si>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</si>
  <si>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</si>
  <si>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</si>
  <si>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</si>
  <si>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</si>
  <si>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</si>
  <si>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</si>
  <si>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</si>
  <si>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</si>
  <si>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</si>
  <si>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</si>
  <si>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</si>
  <si>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</si>
  <si>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</si>
  <si>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</si>
  <si>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</si>
  <si>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</si>
  <si>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</si>
  <si>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</si>
  <si>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</si>
  <si>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</si>
  <si>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</si>
  <si>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</si>
  <si>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</si>
  <si>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</si>
  <si>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</si>
  <si>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</si>
  <si>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</si>
  <si>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</si>
  <si>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</si>
  <si>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</si>
  <si>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</si>
  <si>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</si>
  <si>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</si>
  <si>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</si>
  <si>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</si>
  <si>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</si>
  <si>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</si>
  <si>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</si>
  <si>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</si>
  <si>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</si>
  <si>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</si>
  <si>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</si>
  <si>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</si>
  <si>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</si>
  <si>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</si>
  <si>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</si>
  <si>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</si>
  <si>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</si>
  <si>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</si>
  <si>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</si>
  <si>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</si>
  <si>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</si>
  <si>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</si>
  <si>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</si>
  <si>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</si>
  <si>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</si>
  <si>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</si>
  <si>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</si>
  <si>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</si>
  <si>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</si>
  <si>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</si>
  <si>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</si>
  <si>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</si>
  <si>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</si>
  <si>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</si>
  <si>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</si>
  <si>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</si>
  <si>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</si>
  <si>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</si>
  <si>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</si>
  <si>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</si>
  <si>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</si>
  <si>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</si>
  <si>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</si>
  <si>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</si>
  <si>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</si>
  <si>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</si>
  <si>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</si>
  <si>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</si>
  <si>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</si>
  <si>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</si>
  <si>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</si>
  <si>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</si>
  <si>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</si>
  <si>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</si>
  <si>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</si>
  <si>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</si>
  <si>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</si>
  <si>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</si>
  <si>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</si>
  <si>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</si>
  <si>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</si>
  <si>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</si>
  <si>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</si>
  <si>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</si>
  <si>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</si>
  <si>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</si>
  <si>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</si>
  <si>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</si>
  <si>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</si>
  <si>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</si>
  <si>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</si>
  <si>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</si>
  <si>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</si>
  <si>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</si>
  <si>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</si>
  <si>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</si>
  <si>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</si>
  <si>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</si>
  <si>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</si>
  <si>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</si>
  <si>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</si>
  <si>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</si>
  <si>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</si>
  <si>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</si>
  <si>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</si>
  <si>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</si>
  <si>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</si>
  <si>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</si>
  <si>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</si>
  <si>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</si>
  <si>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</si>
  <si>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</si>
  <si>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</si>
  <si>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</si>
  <si>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</si>
  <si>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</si>
  <si>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</si>
  <si>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</si>
  <si>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</si>
  <si>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</si>
  <si>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</si>
  <si>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</si>
  <si>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</si>
  <si>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</si>
  <si>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</si>
  <si>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</si>
  <si>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</si>
  <si>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</si>
  <si>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</si>
  <si>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</si>
  <si>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</si>
  <si>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</si>
  <si>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</si>
  <si>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</si>
  <si>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</si>
  <si>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</si>
  <si>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</si>
  <si>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</si>
  <si>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</si>
  <si>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</si>
  <si>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</si>
  <si>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</si>
  <si>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</si>
  <si>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</si>
  <si>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</si>
  <si>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</si>
  <si>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</si>
  <si>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</si>
  <si>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</si>
  <si>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</si>
  <si>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</si>
  <si>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</si>
  <si>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</si>
  <si>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</si>
  <si>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</si>
  <si>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</si>
  <si>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</si>
  <si>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</si>
  <si>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</si>
  <si>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</si>
  <si>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</si>
  <si>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</si>
  <si>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</si>
  <si>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</si>
  <si>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</si>
  <si>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</si>
  <si>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</si>
  <si>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</si>
  <si>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</si>
  <si>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</si>
  <si>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</si>
  <si>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</si>
  <si>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</si>
  <si>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</si>
  <si>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</si>
  <si>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</si>
  <si>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</si>
  <si>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</si>
  <si>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</si>
  <si>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</si>
  <si>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</si>
  <si>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</si>
  <si>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</si>
  <si>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</si>
  <si>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</si>
  <si>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</si>
  <si>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</si>
  <si>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</si>
  <si>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</si>
  <si>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</si>
  <si>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</si>
  <si>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</si>
  <si>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</si>
  <si>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</si>
  <si>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</si>
  <si>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</si>
  <si>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</si>
  <si>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</si>
  <si>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</si>
  <si>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</si>
  <si>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</si>
  <si>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</si>
  <si>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</si>
  <si>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</si>
  <si>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</si>
  <si>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</si>
  <si>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</si>
  <si>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</si>
  <si>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</si>
  <si>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</si>
  <si>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</si>
  <si>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</si>
  <si>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</si>
  <si>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</si>
  <si>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</si>
  <si>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</si>
  <si>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</si>
  <si>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</si>
  <si>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</si>
  <si>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</si>
  <si>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</si>
  <si>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</si>
  <si>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</si>
  <si>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</si>
  <si>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</si>
  <si>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</si>
  <si>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</si>
  <si>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</si>
  <si>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</si>
  <si>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</si>
  <si>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</si>
  <si>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</si>
  <si>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</si>
  <si>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</si>
  <si>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</si>
  <si>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</si>
  <si>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</si>
  <si>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</si>
  <si>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</si>
  <si>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</si>
  <si>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</si>
  <si>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</si>
  <si>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</si>
  <si>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</si>
  <si>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</si>
  <si>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</si>
  <si>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</si>
  <si>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</si>
  <si>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</si>
  <si>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</si>
  <si>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</si>
  <si>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</si>
  <si>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</si>
  <si>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</si>
  <si>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</si>
  <si>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</si>
  <si>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</si>
  <si>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</si>
  <si>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</si>
  <si>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</si>
  <si>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</si>
  <si>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</si>
  <si>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</si>
  <si>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</si>
  <si>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</si>
  <si>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</si>
  <si>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</si>
  <si>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</si>
  <si>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</si>
  <si>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</si>
  <si>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</si>
  <si>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</si>
  <si>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</si>
  <si>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</si>
  <si>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</si>
  <si>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</si>
  <si>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</si>
  <si>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</si>
  <si>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</si>
  <si>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</si>
  <si>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</si>
  <si>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</si>
  <si>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</si>
  <si>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</si>
  <si>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</si>
  <si>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</si>
  <si>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</si>
  <si>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</si>
  <si>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</si>
  <si>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</si>
  <si>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</si>
  <si>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</si>
  <si>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</si>
  <si>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</si>
  <si>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</si>
  <si>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</si>
  <si>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</si>
  <si>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</si>
  <si>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</si>
  <si>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</si>
  <si>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</si>
  <si>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</si>
  <si>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</si>
  <si>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</si>
  <si>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</si>
  <si>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</si>
  <si>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</si>
  <si>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</si>
  <si>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</si>
  <si>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</si>
  <si>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</si>
  <si>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</si>
  <si>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</si>
  <si>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</si>
  <si>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</si>
  <si>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</si>
  <si>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</si>
  <si>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</si>
  <si>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</si>
  <si>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</si>
  <si>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</si>
  <si>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</si>
  <si>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</si>
  <si>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</si>
  <si>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</si>
  <si>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</si>
  <si>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</si>
  <si>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</si>
  <si>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</si>
  <si>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</si>
  <si>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</si>
  <si>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</si>
  <si>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</si>
  <si>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</si>
  <si>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</si>
  <si>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</si>
  <si>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</si>
  <si>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</si>
  <si>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</si>
  <si>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</si>
  <si>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</si>
  <si>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</si>
  <si>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</si>
  <si>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</si>
  <si>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</si>
  <si>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</si>
  <si>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</si>
  <si>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</si>
  <si>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</si>
  <si>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</si>
  <si>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</si>
  <si>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</si>
  <si>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</si>
  <si>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</si>
  <si>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</si>
  <si>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</si>
  <si>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</si>
  <si>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</si>
  <si>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</si>
  <si>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</si>
  <si>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</si>
  <si>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</si>
  <si>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</si>
  <si>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</si>
  <si>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</si>
  <si>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</si>
  <si>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</si>
  <si>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</si>
  <si>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</si>
  <si>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</si>
  <si>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</si>
  <si>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</si>
  <si>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</si>
  <si>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</si>
  <si>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</si>
  <si>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</si>
  <si>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</si>
  <si>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</si>
  <si>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</si>
  <si>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</si>
  <si>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</si>
  <si>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</si>
  <si>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</si>
  <si>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</si>
  <si>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</si>
  <si>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</si>
  <si>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</si>
  <si>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</si>
  <si>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</si>
  <si>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</si>
  <si>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</si>
  <si>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</si>
  <si>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</si>
  <si>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</si>
  <si>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</si>
  <si>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</si>
  <si>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</si>
  <si>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</si>
  <si>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</si>
  <si>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</si>
  <si>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</si>
  <si>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</si>
  <si>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</si>
  <si>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</si>
  <si>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</si>
  <si>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</si>
  <si>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</si>
  <si>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</si>
  <si>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</si>
  <si>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</si>
  <si>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</si>
  <si>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</si>
  <si>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</si>
  <si>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</si>
  <si>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</si>
  <si>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</si>
  <si>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</si>
  <si>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</si>
  <si>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</si>
  <si>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</si>
  <si>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</si>
  <si>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</si>
  <si>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</si>
  <si>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</si>
  <si>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</si>
  <si>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</si>
  <si>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</si>
  <si>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</si>
  <si>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</si>
  <si>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</si>
  <si>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</si>
  <si>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</si>
  <si>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</si>
  <si>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</si>
  <si>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</si>
  <si>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</si>
  <si>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</si>
  <si>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</si>
  <si>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</si>
  <si>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</si>
  <si>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</si>
  <si>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</si>
  <si>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</si>
  <si>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</si>
  <si>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</si>
  <si>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</si>
  <si>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</si>
  <si>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</si>
  <si>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</si>
  <si>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</si>
  <si>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</si>
  <si>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</si>
  <si>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</si>
  <si>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</si>
  <si>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</si>
  <si>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</si>
  <si>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</si>
  <si>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</si>
  <si>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</si>
  <si>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</si>
  <si>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</si>
  <si>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</si>
  <si>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</si>
  <si>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</si>
  <si>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</si>
  <si>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</si>
  <si>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</si>
  <si>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</si>
  <si>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</si>
  <si>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</si>
  <si>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</si>
  <si>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</si>
  <si>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</si>
  <si>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</si>
  <si>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</si>
  <si>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</si>
  <si>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</si>
  <si>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</si>
  <si>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</si>
  <si>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</si>
  <si>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</si>
  <si>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</si>
  <si>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</si>
  <si>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</si>
  <si>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</si>
  <si>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</si>
  <si>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</si>
  <si>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</si>
  <si>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</si>
  <si>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</si>
  <si>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</si>
  <si>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</si>
  <si>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</si>
  <si>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</si>
  <si>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</si>
  <si>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</si>
  <si>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</si>
  <si>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</si>
  <si>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</si>
  <si>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</si>
  <si>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</si>
  <si>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</si>
  <si>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</si>
  <si>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</si>
  <si>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</si>
  <si>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</si>
  <si>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</si>
  <si>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</si>
  <si>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</si>
  <si>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</si>
  <si>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</si>
  <si>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</si>
  <si>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</si>
  <si>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</si>
  <si>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</si>
  <si>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</si>
  <si>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</si>
  <si>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</si>
  <si>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</si>
  <si>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</si>
  <si>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</si>
  <si>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</si>
  <si>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</si>
  <si>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</si>
  <si>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</si>
  <si>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</si>
  <si>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</si>
  <si>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</si>
  <si>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</si>
  <si>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</si>
  <si>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</si>
  <si>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</si>
  <si>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</si>
  <si>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</si>
  <si>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</si>
  <si>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</si>
  <si>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</si>
  <si>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</si>
  <si>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</si>
  <si>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</si>
  <si>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</si>
  <si>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</si>
  <si>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</si>
  <si>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</si>
  <si>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</si>
  <si>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</si>
  <si>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</si>
  <si>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</si>
  <si>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</si>
  <si>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</si>
  <si>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</si>
  <si>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</si>
  <si>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</si>
  <si>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</si>
  <si>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</si>
  <si>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</si>
  <si>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</si>
  <si>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</si>
  <si>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</si>
  <si>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</si>
  <si>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</si>
  <si>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</si>
  <si>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</si>
  <si>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</si>
  <si>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</si>
  <si>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</si>
  <si>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</si>
  <si>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</si>
  <si>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</si>
  <si>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</si>
  <si>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</si>
  <si>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</si>
  <si>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</si>
  <si>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</si>
  <si>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</si>
  <si>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</si>
  <si>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</si>
  <si>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</si>
  <si>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</si>
  <si>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</si>
  <si>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</si>
  <si>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</si>
  <si>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</si>
  <si>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</si>
  <si>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</si>
  <si>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</si>
  <si>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</si>
  <si>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</si>
  <si>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</si>
  <si>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</si>
  <si>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</si>
  <si>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</si>
  <si>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</si>
  <si>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</si>
  <si>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</si>
  <si>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</si>
  <si>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</si>
  <si>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</si>
  <si>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</si>
  <si>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</si>
  <si>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</si>
  <si>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</si>
  <si>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</si>
  <si>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</si>
  <si>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</si>
  <si>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</si>
  <si>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</si>
  <si>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</si>
  <si>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</si>
  <si>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</si>
  <si>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</si>
  <si>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</si>
  <si>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</si>
  <si>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</si>
  <si>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</si>
  <si>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</si>
  <si>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</si>
  <si>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</si>
  <si>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</si>
  <si>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</si>
  <si>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</si>
  <si>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</si>
  <si>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</si>
  <si>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</si>
  <si>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</si>
  <si>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</si>
  <si>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</si>
  <si>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</si>
  <si>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</si>
  <si>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</si>
  <si>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</si>
  <si>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</si>
  <si>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</si>
  <si>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</si>
  <si>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</si>
  <si>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</si>
  <si>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</si>
  <si>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</si>
  <si>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</si>
  <si>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</si>
  <si>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</si>
  <si>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</si>
  <si>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</si>
  <si>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</si>
  <si>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</si>
  <si>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</si>
  <si>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</si>
  <si>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</si>
  <si>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</si>
  <si>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</si>
  <si>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</si>
  <si>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</si>
  <si>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</si>
  <si>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</si>
  <si>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</si>
  <si>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</si>
  <si>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</si>
  <si>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</si>
  <si>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</si>
  <si>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</si>
  <si>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</si>
  <si>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</si>
  <si>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</si>
  <si>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</si>
  <si>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</si>
  <si>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</si>
  <si>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</si>
  <si>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</si>
  <si>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</si>
  <si>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</si>
  <si>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</si>
  <si>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</si>
  <si>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</si>
  <si>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</si>
  <si>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</si>
  <si>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</si>
  <si>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</si>
  <si>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</si>
  <si>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</si>
  <si>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</si>
  <si>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</si>
  <si>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</si>
  <si>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</si>
  <si>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</si>
  <si>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</si>
  <si>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</si>
  <si>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</si>
  <si>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</si>
  <si>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</si>
  <si>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</si>
  <si>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</si>
  <si>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</si>
  <si>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</si>
  <si>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</si>
  <si>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</si>
  <si>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</si>
  <si>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</si>
  <si>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</si>
  <si>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</si>
  <si>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</si>
  <si>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</si>
  <si>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</si>
  <si>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</si>
  <si>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</si>
  <si>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</si>
  <si>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</si>
  <si>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</si>
  <si>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</si>
  <si>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</si>
  <si>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</si>
  <si>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</si>
  <si>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</si>
  <si>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</si>
  <si>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</si>
  <si>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</si>
  <si>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</si>
  <si>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</si>
  <si>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</si>
  <si>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</si>
  <si>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</si>
  <si>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</si>
  <si>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</si>
  <si>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</si>
  <si>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</si>
  <si>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</si>
  <si>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</si>
  <si>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</si>
  <si>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</si>
  <si>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</si>
  <si>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</si>
  <si>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</si>
  <si>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</si>
  <si>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</si>
  <si>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</si>
  <si>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</si>
  <si>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</si>
  <si>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</si>
  <si>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</si>
  <si>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</si>
  <si>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</si>
  <si>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</si>
  <si>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</si>
  <si>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</si>
  <si>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</si>
  <si>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</si>
  <si>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</si>
  <si>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</si>
  <si>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</si>
  <si>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</si>
  <si>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</si>
  <si>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</si>
  <si>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</si>
  <si>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</si>
  <si>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</si>
  <si>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</si>
  <si>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</si>
  <si>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</si>
  <si>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</si>
  <si>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</si>
  <si>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</si>
  <si>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</si>
  <si>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</si>
  <si>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</si>
  <si>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</si>
  <si>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</si>
  <si>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</si>
  <si>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</si>
  <si>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</si>
  <si>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</si>
  <si>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</si>
  <si>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</si>
  <si>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</si>
  <si>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</si>
  <si>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</si>
  <si>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</si>
  <si>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</si>
  <si>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</si>
  <si>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</si>
  <si>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</si>
  <si>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</si>
  <si>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</si>
  <si>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</si>
  <si>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</si>
  <si>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</si>
  <si>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</si>
  <si>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</si>
  <si>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</si>
  <si>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</si>
  <si>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</si>
  <si>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</si>
  <si>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</si>
  <si>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</si>
  <si>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</si>
  <si>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</si>
  <si>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</si>
  <si>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</si>
  <si>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</si>
  <si>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</si>
  <si>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</si>
  <si>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</si>
  <si>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</si>
  <si>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</si>
  <si>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</si>
  <si>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</si>
  <si>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</si>
  <si>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</si>
  <si>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</si>
  <si>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</si>
  <si>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</si>
  <si>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</si>
  <si>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</si>
  <si>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</si>
  <si>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</si>
  <si>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</si>
  <si>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</si>
  <si>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</si>
  <si>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</si>
  <si>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</si>
  <si>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</si>
  <si>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</si>
  <si>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</si>
  <si>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</si>
  <si>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</si>
  <si>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</si>
  <si>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</si>
  <si>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</si>
  <si>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</si>
  <si>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</si>
  <si>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</si>
  <si>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</si>
  <si>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</si>
  <si>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</si>
  <si>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</si>
  <si>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</si>
  <si>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</si>
  <si>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</si>
  <si>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</si>
  <si>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</si>
  <si>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</si>
  <si>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</si>
  <si>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</si>
  <si>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</si>
  <si>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</si>
  <si>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</si>
  <si>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</si>
  <si>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</si>
  <si>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</si>
  <si>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</si>
  <si>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</si>
  <si>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</si>
  <si>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</si>
  <si>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</si>
  <si>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</si>
  <si>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</si>
  <si>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</si>
  <si>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</si>
  <si>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</si>
  <si>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</si>
  <si>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</si>
  <si>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</si>
  <si>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</si>
  <si>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</si>
  <si>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</si>
  <si>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</si>
  <si>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</si>
  <si>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</si>
  <si>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</si>
  <si>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</si>
  <si>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</si>
  <si>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</si>
  <si>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</si>
  <si>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</si>
  <si>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</si>
  <si>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</si>
  <si>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</si>
  <si>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</si>
  <si>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</si>
  <si>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</si>
  <si>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</si>
  <si>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</si>
  <si>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</si>
  <si>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</si>
  <si>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</si>
  <si>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</si>
  <si>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</si>
  <si>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</si>
  <si>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</si>
  <si>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</si>
  <si>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</si>
  <si>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</si>
  <si>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</si>
  <si>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</si>
  <si>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</si>
  <si>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</si>
  <si>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</si>
  <si>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</si>
  <si>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</si>
  <si>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</si>
  <si>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</si>
  <si>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</si>
  <si>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</si>
  <si>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</si>
  <si>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</si>
  <si>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</si>
  <si>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</si>
  <si>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</si>
  <si>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</si>
  <si>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</si>
  <si>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</si>
  <si>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</si>
  <si>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</si>
  <si>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</si>
  <si>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</si>
  <si>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</si>
  <si>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</si>
  <si>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</si>
  <si>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</si>
  <si>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</si>
  <si>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</si>
  <si>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</si>
  <si>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</si>
  <si>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</si>
  <si>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</si>
  <si>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</si>
  <si>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</si>
  <si>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</si>
  <si>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</si>
  <si>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</si>
  <si>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</si>
  <si>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</si>
  <si>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</si>
  <si>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</si>
  <si>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</si>
  <si>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</si>
  <si>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</si>
  <si>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</si>
  <si>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</si>
  <si>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</si>
  <si>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</si>
  <si>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</si>
  <si>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</si>
  <si>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</si>
  <si>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</si>
  <si>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</si>
  <si>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</si>
  <si>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</si>
  <si>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</si>
  <si>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</si>
  <si>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</si>
  <si>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</si>
  <si>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</si>
  <si>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</si>
  <si>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</si>
  <si>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</si>
  <si>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</si>
  <si>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</si>
  <si>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</si>
  <si>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</si>
  <si>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</si>
  <si>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</si>
  <si>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</si>
  <si>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</si>
  <si>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</si>
  <si>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</si>
  <si>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</si>
  <si>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</si>
  <si>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</si>
  <si>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</si>
  <si>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</si>
  <si>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</si>
  <si>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</si>
  <si>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</si>
  <si>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</si>
  <si>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</si>
  <si>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</si>
  <si>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</si>
  <si>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</si>
  <si>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</si>
  <si>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</si>
  <si>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</si>
  <si>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</si>
  <si>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</si>
  <si>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</si>
  <si>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</si>
  <si>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</si>
  <si>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</si>
  <si>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</si>
  <si>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</si>
  <si>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</si>
  <si>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</si>
  <si>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</si>
  <si>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</si>
  <si>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</si>
  <si>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</si>
  <si>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</si>
  <si>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</si>
  <si>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</si>
  <si>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</si>
  <si>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</si>
  <si>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</si>
  <si>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</si>
  <si>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</si>
  <si>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</si>
  <si>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</si>
  <si>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</si>
  <si>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</si>
  <si>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</si>
  <si>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</si>
  <si>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</si>
  <si>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</si>
  <si>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</si>
  <si>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</si>
  <si>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</si>
  <si>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</si>
  <si>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</si>
  <si>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</si>
  <si>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</si>
  <si>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</si>
  <si>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</si>
  <si>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</si>
  <si>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</si>
  <si>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</si>
  <si>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</si>
  <si>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</si>
  <si>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</si>
  <si>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</si>
  <si>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</si>
  <si>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</si>
  <si>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</si>
  <si>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</si>
  <si>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</si>
  <si>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</si>
  <si>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</si>
  <si>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</si>
  <si>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</si>
  <si>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</si>
  <si>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</si>
  <si>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</si>
  <si>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</si>
  <si>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</si>
  <si>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</si>
  <si>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</si>
  <si>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</si>
  <si>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</si>
  <si>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</si>
  <si>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</si>
  <si>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</si>
  <si>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</si>
  <si>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</si>
  <si>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</si>
  <si>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</si>
  <si>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</si>
  <si>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</si>
  <si>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</si>
  <si>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</si>
  <si>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</si>
  <si>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</si>
  <si>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</si>
  <si>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</si>
  <si>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</si>
  <si>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</si>
  <si>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</si>
  <si>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</si>
  <si>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</si>
  <si>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</si>
  <si>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</si>
  <si>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</si>
  <si>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</si>
  <si>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</si>
  <si>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</si>
  <si>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</si>
  <si>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</si>
  <si>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</si>
  <si>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</si>
  <si>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</si>
  <si>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</si>
  <si>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</si>
  <si>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</si>
  <si>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</si>
  <si>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</si>
  <si>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</si>
  <si>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</si>
  <si>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</si>
  <si>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</si>
  <si>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</si>
  <si>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</si>
  <si>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</si>
  <si>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</si>
  <si>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</si>
  <si>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</si>
  <si>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</si>
  <si>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</si>
  <si>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</si>
  <si>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</si>
  <si>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</si>
  <si>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</si>
  <si>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</si>
  <si>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</si>
  <si>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</si>
  <si>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</si>
  <si>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</si>
  <si>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</si>
  <si>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</si>
  <si>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</si>
  <si>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</si>
  <si>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</si>
  <si>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</si>
  <si>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</si>
  <si>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</si>
  <si>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</si>
  <si>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</si>
  <si>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</si>
  <si>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</si>
  <si>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</si>
  <si>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</si>
  <si>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</si>
  <si>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</si>
  <si>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</si>
  <si>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</si>
  <si>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</si>
  <si>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</si>
  <si>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</si>
  <si>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</si>
  <si>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</si>
  <si>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</si>
  <si>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</si>
  <si>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</si>
  <si>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</si>
  <si>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</si>
  <si>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</si>
  <si>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</si>
  <si>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</si>
  <si>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</si>
  <si>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</si>
  <si>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</si>
  <si>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</si>
  <si>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</si>
  <si>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</si>
  <si>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</si>
  <si>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</si>
  <si>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</si>
  <si>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</si>
  <si>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</si>
  <si>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</si>
  <si>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</si>
  <si>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</si>
  <si>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</si>
  <si>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</si>
  <si>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</si>
  <si>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</si>
  <si>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</si>
  <si>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</si>
  <si>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</si>
  <si>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</si>
  <si>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</si>
  <si>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</si>
  <si>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</si>
  <si>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</si>
  <si>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</si>
  <si>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</si>
  <si>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</si>
  <si>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</si>
  <si>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</si>
  <si>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</si>
  <si>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</si>
  <si>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</si>
  <si>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</si>
  <si>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</si>
  <si>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</si>
  <si>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</si>
  <si>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</si>
  <si>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</si>
  <si>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</si>
  <si>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</si>
  <si>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</si>
  <si>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</si>
  <si>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</si>
  <si>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</si>
  <si>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</si>
  <si>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</si>
  <si>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</si>
  <si>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</si>
  <si>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</si>
  <si>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</si>
  <si>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</si>
  <si>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</si>
  <si>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</si>
  <si>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</si>
  <si>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</si>
  <si>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</si>
  <si>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</si>
  <si>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</si>
  <si>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</si>
  <si>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</si>
  <si>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</si>
  <si>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</si>
  <si>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</si>
  <si>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</si>
  <si>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</si>
  <si>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</si>
  <si>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</si>
  <si>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</si>
  <si>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</si>
  <si>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</si>
  <si>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</si>
  <si>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</si>
  <si>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</si>
  <si>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</si>
  <si>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</si>
  <si>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</si>
  <si>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</si>
  <si>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</si>
  <si>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</si>
  <si>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</si>
  <si>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</si>
  <si>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</si>
  <si>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</si>
  <si>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</si>
  <si>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</si>
  <si>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</si>
  <si>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</si>
  <si>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</si>
  <si>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</si>
  <si>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</si>
  <si>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</si>
  <si>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</si>
  <si>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</si>
  <si>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</si>
  <si>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</si>
  <si>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</si>
  <si>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</si>
  <si>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</si>
  <si>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</si>
  <si>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</si>
  <si>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</si>
  <si>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</si>
  <si>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</si>
  <si>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</si>
  <si>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</si>
  <si>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</si>
  <si>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</si>
  <si>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</si>
  <si>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</si>
  <si>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</si>
  <si>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</si>
  <si>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</si>
  <si>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</si>
  <si>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</si>
  <si>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</si>
  <si>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</si>
  <si>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</si>
  <si>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</si>
  <si>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</si>
  <si>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</si>
  <si>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</si>
  <si>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</si>
  <si>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</si>
  <si>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</si>
  <si>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</si>
  <si>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</si>
  <si>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</si>
  <si>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</si>
  <si>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</si>
  <si>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</si>
  <si>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</si>
  <si>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</si>
  <si>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</si>
  <si>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</si>
  <si>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</si>
  <si>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</si>
  <si>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</si>
  <si>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</si>
  <si>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</si>
  <si>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</si>
  <si>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</si>
  <si>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</si>
  <si>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</si>
  <si>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</si>
  <si>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</si>
  <si>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</si>
  <si>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</si>
  <si>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</si>
  <si>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</si>
  <si>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</si>
  <si>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</si>
  <si>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</si>
  <si>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</si>
  <si>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</si>
  <si>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</si>
  <si>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</si>
  <si>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</si>
  <si>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</si>
  <si>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</si>
  <si>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</si>
  <si>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</si>
  <si>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</si>
  <si>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</si>
  <si>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</si>
  <si>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</si>
  <si>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</si>
  <si>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</si>
  <si>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</si>
  <si>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</si>
  <si>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</si>
  <si>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</si>
  <si>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</si>
  <si>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</si>
  <si>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</si>
  <si>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</si>
  <si>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</si>
  <si>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</si>
  <si>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</si>
  <si>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</si>
  <si>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</si>
  <si>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</si>
  <si>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</si>
  <si>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</si>
  <si>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</si>
  <si>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</si>
  <si>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</si>
  <si>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</si>
  <si>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</si>
  <si>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</si>
  <si>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</si>
  <si>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</si>
  <si>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</si>
  <si>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</si>
  <si>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</si>
  <si>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</si>
  <si>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</si>
  <si>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</si>
  <si>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</si>
  <si>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</si>
  <si>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</si>
  <si>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</si>
  <si>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</si>
  <si>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</si>
  <si>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</si>
  <si>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</si>
  <si>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</si>
  <si>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</si>
  <si>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</si>
  <si>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</si>
  <si>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</si>
  <si>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</si>
  <si>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</si>
  <si>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</si>
  <si>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</si>
  <si>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</si>
  <si>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</si>
  <si>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</si>
  <si>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</si>
  <si>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</si>
  <si>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</si>
  <si>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</si>
  <si>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</si>
  <si>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</si>
  <si>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</si>
  <si>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</si>
  <si>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</si>
  <si>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</si>
  <si>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</si>
  <si>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</si>
  <si>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</si>
  <si>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</si>
  <si>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</si>
  <si>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</si>
  <si>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</si>
  <si>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</si>
  <si>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</si>
  <si>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</si>
  <si>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</si>
  <si>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</si>
  <si>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</si>
  <si>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</si>
  <si>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</si>
  <si>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</si>
  <si>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</si>
  <si>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</si>
  <si>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</si>
  <si>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</si>
  <si>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</si>
  <si>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</si>
  <si>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</si>
  <si>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</si>
  <si>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</si>
  <si>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</si>
  <si>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</si>
  <si>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</si>
  <si>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</si>
  <si>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</si>
  <si>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</si>
  <si>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</si>
  <si>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</si>
  <si>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</si>
  <si>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</si>
  <si>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</si>
  <si>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</si>
  <si>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</si>
  <si>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</si>
  <si>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</si>
  <si>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</si>
  <si>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</si>
  <si>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</si>
  <si>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</si>
  <si>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</si>
  <si>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</si>
  <si>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</si>
  <si>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</si>
  <si>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</si>
  <si>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</si>
  <si>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</si>
  <si>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</si>
  <si>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</si>
  <si>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</si>
  <si>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</si>
  <si>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</si>
  <si>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</si>
  <si>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</si>
  <si>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</si>
  <si>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</si>
  <si>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</si>
  <si>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</si>
  <si>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</si>
  <si>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</si>
  <si>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</si>
  <si>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</si>
  <si>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</si>
  <si>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</si>
  <si>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</si>
  <si>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</si>
  <si>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</si>
  <si>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</si>
  <si>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</si>
  <si>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</si>
  <si>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</si>
  <si>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</si>
  <si>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</si>
  <si>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</si>
  <si>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</si>
  <si>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</si>
  <si>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</si>
  <si>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</si>
  <si>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</si>
  <si>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</si>
  <si>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</si>
  <si>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</si>
  <si>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</si>
  <si>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</si>
  <si>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</si>
  <si>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</si>
  <si>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</si>
  <si>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</si>
  <si>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</si>
  <si>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</si>
  <si>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</si>
  <si>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</si>
  <si>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</si>
  <si>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</si>
  <si>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</si>
  <si>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</si>
  <si>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</si>
  <si>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</si>
  <si>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</si>
  <si>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</si>
  <si>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</si>
  <si>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</si>
  <si>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</si>
  <si>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</si>
  <si>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</si>
  <si>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</si>
  <si>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</si>
  <si>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</si>
  <si>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</si>
  <si>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</si>
  <si>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</si>
  <si>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</si>
  <si>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</si>
  <si>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</si>
  <si>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</si>
  <si>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</si>
  <si>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</si>
  <si>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</si>
  <si>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</si>
  <si>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</si>
  <si>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</si>
  <si>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</si>
  <si>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</si>
  <si>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</si>
  <si>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</si>
  <si>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</si>
  <si>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</si>
  <si>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</si>
  <si>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</si>
  <si>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</si>
  <si>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</si>
  <si>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</si>
  <si>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</si>
  <si>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</si>
  <si>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</si>
  <si>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</si>
  <si>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</si>
  <si>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</si>
  <si>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</si>
  <si>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</si>
  <si>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</si>
  <si>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</si>
  <si>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</si>
  <si>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</si>
  <si>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</si>
  <si>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</si>
  <si>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</si>
  <si>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</si>
  <si>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</si>
  <si>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</si>
  <si>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</si>
  <si>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</si>
  <si>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</si>
  <si>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</si>
  <si>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</si>
  <si>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</si>
  <si>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</si>
  <si>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</si>
  <si>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</si>
  <si>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</si>
  <si>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</si>
  <si>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</si>
  <si>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</si>
  <si>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</si>
  <si>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</si>
  <si>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</si>
  <si>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</si>
  <si>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</si>
  <si>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</si>
  <si>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</si>
  <si>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</si>
  <si>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</si>
  <si>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</si>
  <si>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</si>
  <si>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</si>
  <si>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</si>
  <si>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</si>
  <si>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</si>
  <si>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</si>
  <si>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</si>
  <si>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</si>
  <si>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</si>
  <si>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</si>
  <si>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</si>
  <si>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</si>
  <si>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</si>
  <si>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</si>
  <si>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</si>
  <si>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</si>
  <si>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</si>
  <si>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</si>
  <si>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</si>
  <si>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</si>
  <si>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</si>
  <si>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</si>
  <si>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</si>
  <si>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</si>
  <si>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</si>
  <si>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</si>
  <si>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</si>
  <si>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</si>
  <si>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</si>
  <si>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</si>
  <si>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</si>
  <si>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</si>
  <si>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</si>
  <si>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</si>
  <si>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</si>
  <si>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</si>
  <si>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</si>
  <si>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</si>
  <si>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</si>
  <si>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</si>
  <si>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</si>
  <si>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</si>
  <si>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</si>
  <si>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</si>
  <si>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</si>
  <si>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</si>
  <si>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</si>
  <si>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</si>
  <si>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</si>
  <si>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</si>
  <si>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</si>
  <si>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</si>
  <si>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</si>
  <si>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</si>
  <si>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</si>
  <si>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</si>
  <si>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</si>
  <si>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</si>
  <si>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</si>
  <si>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</si>
  <si>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</si>
  <si>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</si>
  <si>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</si>
  <si>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</si>
  <si>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</si>
  <si>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</si>
  <si>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</si>
  <si>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</si>
  <si>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</si>
  <si>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</si>
  <si>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</si>
  <si>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</si>
  <si>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</si>
  <si>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</si>
  <si>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</si>
  <si>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</si>
  <si>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</si>
  <si>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</si>
  <si>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</si>
  <si>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</si>
  <si>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</si>
  <si>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</si>
  <si>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</si>
  <si>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</si>
  <si>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</si>
  <si>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</si>
  <si>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</si>
  <si>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</si>
  <si>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</si>
  <si>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</si>
  <si>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</si>
  <si>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</si>
  <si>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</si>
  <si>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</si>
  <si>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</si>
  <si>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</si>
  <si>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</si>
  <si>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</si>
  <si>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</si>
  <si>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</si>
  <si>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</si>
  <si>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</si>
  <si>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</si>
  <si>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</si>
  <si>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</si>
  <si>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</si>
  <si>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</si>
  <si>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</si>
  <si>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</si>
  <si>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</si>
  <si>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</si>
  <si>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</si>
  <si>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</si>
  <si>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</si>
  <si>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</si>
  <si>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</si>
  <si>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</si>
  <si>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</si>
  <si>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</si>
  <si>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</si>
  <si>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</si>
  <si>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</si>
  <si>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</si>
  <si>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</si>
  <si>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</si>
  <si>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</si>
  <si>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</si>
  <si>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</si>
  <si>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</si>
  <si>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</si>
  <si>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</si>
  <si>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</si>
  <si>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</si>
  <si>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</si>
  <si>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</si>
  <si>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</si>
  <si>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</si>
  <si>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</si>
  <si>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</si>
  <si>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</si>
  <si>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</si>
  <si>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</si>
  <si>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</si>
  <si>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</si>
  <si>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</si>
  <si>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</si>
  <si>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</si>
  <si>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</si>
  <si>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</si>
  <si>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</si>
  <si>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</si>
  <si>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</si>
  <si>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</si>
  <si>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</si>
  <si>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</si>
  <si>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</si>
  <si>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</si>
  <si>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</si>
  <si>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</si>
  <si>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</si>
  <si>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</si>
  <si>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</si>
  <si>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</si>
  <si>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</si>
  <si>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</si>
  <si>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</si>
  <si>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</si>
  <si>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</si>
  <si>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</si>
  <si>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</si>
  <si>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</si>
  <si>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</si>
  <si>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</si>
  <si>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</si>
  <si>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</si>
  <si>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</si>
  <si>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</si>
  <si>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</si>
  <si>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</si>
  <si>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</si>
  <si>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</si>
  <si>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</si>
  <si>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</si>
  <si>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</si>
  <si>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</si>
  <si>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</si>
  <si>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</si>
  <si>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</si>
  <si>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</si>
  <si>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</si>
  <si>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</si>
  <si>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</si>
  <si>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</si>
  <si>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</si>
  <si>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</si>
  <si>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</si>
  <si>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</si>
  <si>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</si>
  <si>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</si>
  <si>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</si>
  <si>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</si>
  <si>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</si>
  <si>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</si>
  <si>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</si>
  <si>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</si>
  <si>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</si>
  <si>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</si>
  <si>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</si>
  <si>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</si>
  <si>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</si>
  <si>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</si>
  <si>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</si>
  <si>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</si>
  <si>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</si>
  <si>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</si>
  <si>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</si>
  <si>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</si>
  <si>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</si>
  <si>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</si>
  <si>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</si>
  <si>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</si>
  <si>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</si>
  <si>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</si>
  <si>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</si>
  <si>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</si>
  <si>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</si>
  <si>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</si>
  <si>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</si>
  <si>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</si>
  <si>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</si>
  <si>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</si>
  <si>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</si>
  <si>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</si>
  <si>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</si>
  <si>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</si>
  <si>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</si>
  <si>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</si>
  <si>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</si>
  <si>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</si>
  <si>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</si>
  <si>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</si>
  <si>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</si>
  <si>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</si>
  <si>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</si>
  <si>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</si>
  <si>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</si>
  <si>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</si>
  <si>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</si>
  <si>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</si>
  <si>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</si>
  <si>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</si>
  <si>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</si>
  <si>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</si>
  <si>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</si>
  <si>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</si>
  <si>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</si>
  <si>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</si>
  <si>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</si>
  <si>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</si>
  <si>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</si>
  <si>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</si>
  <si>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</si>
  <si>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</si>
  <si>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</si>
  <si>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</si>
  <si>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</si>
  <si>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</si>
  <si>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</si>
  <si>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</si>
  <si>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</si>
  <si>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</si>
  <si>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</si>
  <si>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</si>
  <si>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</si>
  <si>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</si>
  <si>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</si>
  <si>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</si>
  <si>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</si>
  <si>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</si>
  <si>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</si>
  <si>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</si>
  <si>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</si>
  <si>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</si>
  <si>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</si>
  <si>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</si>
  <si>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</si>
  <si>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</si>
  <si>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</si>
  <si>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</si>
  <si>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</si>
  <si>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</si>
  <si>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</si>
  <si>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</si>
  <si>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</si>
  <si>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</si>
  <si>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</si>
  <si>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</si>
  <si>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</si>
  <si>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</si>
  <si>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</si>
  <si>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</si>
  <si>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</si>
  <si>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</si>
  <si>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</si>
  <si>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</si>
  <si>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</si>
  <si>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</si>
  <si>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</si>
  <si>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</si>
  <si>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</si>
  <si>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</si>
  <si>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</si>
  <si>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</si>
  <si>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</si>
  <si>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</si>
  <si>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</si>
  <si>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</si>
  <si>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</si>
  <si>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</si>
  <si>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</si>
  <si>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</si>
  <si>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</si>
  <si>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</si>
  <si>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</si>
  <si>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</si>
  <si>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</si>
  <si>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</si>
  <si>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</si>
  <si>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</si>
  <si>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</si>
  <si>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</si>
  <si>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</si>
  <si>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</si>
  <si>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</si>
  <si>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</si>
  <si>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</si>
  <si>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</si>
  <si>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</si>
  <si>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</si>
  <si>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</si>
  <si>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</si>
  <si>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</si>
  <si>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</si>
  <si>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</si>
  <si>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</si>
  <si>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</si>
  <si>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</si>
  <si>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</si>
  <si>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</si>
  <si>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</si>
  <si>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</si>
  <si>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</si>
  <si>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</si>
  <si>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</si>
  <si>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</si>
  <si>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</si>
  <si>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</si>
  <si>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</si>
  <si>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</si>
  <si>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</si>
  <si>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</si>
  <si>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</si>
  <si>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</si>
  <si>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</si>
  <si>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</si>
  <si>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</si>
  <si>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</si>
  <si>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</si>
  <si>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</si>
  <si>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</si>
  <si>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</si>
  <si>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</si>
  <si>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</si>
  <si>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</si>
  <si>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</si>
  <si>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</si>
  <si>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</si>
  <si>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</si>
  <si>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</si>
  <si>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</si>
  <si>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</si>
  <si>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</si>
  <si>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</si>
  <si>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</si>
  <si>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</si>
  <si>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</si>
  <si>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</si>
  <si>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</si>
  <si>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</si>
  <si>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</si>
  <si>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</si>
  <si>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</si>
  <si>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</si>
  <si>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</si>
  <si>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</si>
  <si>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</si>
  <si>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</si>
  <si>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</si>
  <si>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</si>
  <si>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</si>
  <si>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</si>
  <si>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</si>
  <si>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</si>
  <si>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</si>
  <si>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</si>
  <si>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</si>
  <si>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</si>
  <si>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</si>
  <si>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</si>
  <si>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</si>
  <si>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</si>
  <si>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</si>
  <si>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</si>
  <si>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</si>
  <si>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</si>
  <si>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</si>
  <si>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</si>
  <si>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</si>
  <si>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</si>
  <si>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</si>
  <si>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</si>
  <si>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</si>
  <si>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</si>
  <si>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</si>
  <si>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</si>
  <si>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</si>
  <si>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</si>
  <si>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</si>
  <si>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</si>
  <si>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</si>
  <si>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</si>
  <si>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</si>
  <si>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</si>
  <si>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</si>
  <si>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</si>
  <si>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</si>
  <si>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</si>
  <si>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</si>
  <si>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</si>
  <si>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</si>
  <si>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</si>
  <si>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</si>
  <si>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</si>
  <si>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</si>
  <si>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</si>
  <si>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</si>
  <si>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</si>
  <si>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</si>
  <si>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</si>
  <si>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</si>
  <si>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</si>
  <si>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</si>
  <si>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</si>
  <si>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</si>
  <si>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</si>
  <si>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</si>
  <si>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</si>
  <si>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</si>
  <si>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</si>
  <si>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</si>
  <si>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</si>
  <si>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</si>
  <si>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</si>
  <si>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</si>
  <si>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</si>
  <si>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</si>
  <si>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</si>
  <si>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</si>
  <si>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</si>
  <si>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</si>
  <si>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</si>
  <si>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</si>
  <si>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</si>
  <si>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</si>
  <si>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</si>
  <si>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</si>
  <si>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</si>
  <si>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</si>
  <si>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</si>
  <si>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</si>
  <si>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</si>
  <si>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</si>
  <si>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</si>
  <si>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</si>
  <si>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</si>
  <si>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</si>
  <si>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</si>
  <si>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</si>
  <si>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</si>
  <si>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</si>
  <si>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</si>
  <si>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</si>
  <si>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</si>
  <si>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</si>
  <si>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</si>
  <si>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</si>
  <si>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</si>
  <si>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</si>
  <si>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</si>
  <si>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</si>
  <si>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</si>
  <si>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</si>
  <si>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</si>
  <si>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</si>
  <si>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</si>
  <si>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</si>
  <si>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</si>
  <si>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</si>
  <si>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</si>
  <si>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</si>
  <si>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</si>
  <si>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</si>
  <si>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</si>
  <si>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</si>
  <si>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</si>
  <si>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</si>
  <si>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</si>
  <si>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</si>
  <si>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</si>
  <si>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</si>
  <si>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</si>
  <si>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</si>
  <si>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</si>
  <si>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</si>
  <si>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</si>
  <si>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</si>
  <si>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</si>
  <si>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</si>
  <si>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</si>
  <si>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</si>
  <si>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</si>
  <si>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</si>
  <si>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</si>
  <si>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</si>
  <si>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</si>
  <si>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</si>
  <si>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</si>
  <si>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</si>
  <si>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</si>
  <si>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</si>
  <si>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</si>
  <si>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</si>
  <si>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</si>
  <si>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</si>
  <si>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</si>
  <si>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</si>
  <si>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</si>
  <si>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</si>
  <si>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</si>
  <si>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</si>
  <si>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</si>
  <si>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</si>
  <si>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</si>
  <si>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</si>
  <si>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</si>
  <si>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</si>
  <si>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</si>
  <si>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</si>
  <si>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</si>
  <si>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</si>
  <si>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</si>
  <si>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</si>
  <si>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</si>
  <si>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</si>
  <si>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</si>
  <si>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</si>
  <si>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</si>
  <si>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</si>
  <si>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</si>
  <si>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</si>
  <si>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</si>
  <si>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</si>
  <si>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</si>
  <si>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</si>
  <si>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</si>
  <si>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</si>
  <si>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</si>
  <si>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</si>
  <si>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</si>
  <si>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</si>
  <si>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</si>
  <si>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</si>
  <si>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</si>
  <si>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</si>
  <si>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</si>
  <si>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</si>
  <si>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</si>
  <si>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</si>
  <si>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</si>
  <si>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</si>
  <si>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</si>
  <si>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</si>
  <si>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</si>
  <si>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</si>
  <si>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</si>
  <si>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</si>
  <si>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</si>
  <si>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</si>
  <si>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</si>
  <si>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</si>
  <si>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</si>
  <si>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</si>
  <si>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</si>
  <si>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</si>
  <si>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</si>
  <si>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</si>
  <si>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</si>
  <si>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</si>
  <si>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</si>
  <si>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</si>
  <si>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</si>
  <si>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</si>
  <si>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</si>
  <si>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</si>
  <si>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</si>
  <si>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</si>
  <si>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</si>
  <si>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</si>
  <si>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</si>
  <si>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</si>
  <si>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</si>
  <si>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</si>
  <si>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</si>
  <si>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</si>
  <si>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</si>
  <si>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</si>
  <si>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</si>
  <si>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</si>
  <si>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</si>
  <si>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</si>
  <si>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</si>
  <si>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</si>
  <si>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</si>
  <si>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</si>
  <si>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</si>
  <si>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</si>
  <si>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</si>
  <si>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</si>
  <si>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</si>
  <si>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</si>
  <si>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</si>
  <si>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</si>
  <si>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</si>
  <si>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</si>
  <si>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</si>
  <si>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</si>
  <si>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</si>
  <si>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</si>
  <si>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</si>
  <si>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</si>
  <si>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</si>
  <si>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</si>
  <si>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</si>
  <si>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</si>
  <si>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</si>
  <si>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</si>
  <si>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</si>
  <si>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</si>
  <si>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</si>
  <si>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</si>
  <si>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</si>
  <si>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</si>
  <si>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</si>
  <si>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</si>
  <si>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</si>
  <si>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</si>
  <si>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</si>
  <si>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</si>
  <si>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</si>
  <si>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</si>
  <si>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</si>
  <si>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</si>
  <si>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</si>
  <si>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</si>
  <si>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</si>
  <si>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</si>
  <si>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</si>
  <si>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</si>
  <si>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</si>
  <si>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</si>
  <si>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</si>
  <si>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</si>
  <si>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</si>
  <si>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</si>
  <si>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</si>
  <si>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</si>
  <si>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</si>
  <si>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</si>
  <si>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</si>
  <si>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</si>
  <si>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</si>
  <si>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</si>
  <si>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</si>
  <si>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</si>
  <si>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</si>
  <si>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</si>
  <si>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</si>
  <si>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</si>
  <si>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</si>
  <si>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</si>
  <si>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</si>
  <si>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</si>
  <si>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</si>
  <si>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</si>
  <si>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</si>
  <si>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</si>
  <si>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</si>
  <si>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</si>
  <si>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</si>
  <si>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</si>
  <si>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</si>
  <si>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</si>
  <si>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</si>
  <si>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</si>
  <si>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</si>
  <si>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</si>
  <si>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</si>
  <si>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</si>
  <si>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</si>
  <si>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</si>
  <si>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</si>
  <si>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</si>
  <si>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</si>
  <si>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</si>
  <si>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</si>
  <si>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</si>
  <si>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</si>
  <si>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</si>
  <si>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</si>
  <si>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</si>
  <si>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</si>
  <si>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</si>
  <si>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</si>
  <si>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</si>
  <si>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</si>
  <si>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</si>
  <si>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</si>
  <si>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</si>
  <si>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</si>
  <si>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</si>
  <si>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</si>
  <si>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</si>
  <si>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</si>
  <si>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</si>
  <si>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</si>
  <si>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</si>
  <si>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</si>
  <si>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</si>
  <si>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</si>
  <si>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</si>
  <si>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</si>
  <si>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</si>
  <si>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</si>
  <si>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</si>
  <si>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</si>
  <si>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</si>
  <si>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</si>
  <si>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</si>
  <si>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</si>
  <si>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</si>
  <si>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</si>
  <si>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</si>
  <si>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</si>
  <si>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</si>
  <si>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</si>
  <si>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</si>
  <si>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</si>
  <si>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</si>
  <si>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</si>
  <si>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</si>
  <si>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</si>
  <si>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</si>
  <si>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</si>
  <si>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</si>
  <si>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</si>
  <si>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</si>
  <si>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</si>
  <si>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</si>
  <si>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</si>
  <si>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</si>
  <si>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</si>
  <si>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</si>
  <si>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</si>
  <si>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</si>
  <si>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</si>
  <si>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</si>
  <si>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</si>
  <si>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</si>
  <si>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</si>
  <si>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</si>
  <si>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</si>
  <si>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</si>
  <si>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</si>
  <si>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</si>
  <si>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</si>
  <si>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</si>
  <si>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</si>
  <si>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</si>
  <si>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</si>
  <si>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</si>
  <si>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</si>
  <si>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</si>
  <si>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</si>
  <si>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</si>
  <si>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</si>
  <si>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</si>
  <si>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</si>
  <si>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</si>
  <si>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</si>
  <si>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</si>
  <si>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</si>
  <si>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</si>
  <si>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</si>
  <si>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</si>
  <si>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</si>
  <si>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</si>
  <si>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</si>
  <si>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</si>
  <si>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</si>
  <si>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</si>
  <si>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</si>
  <si>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</si>
  <si>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</si>
  <si>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</si>
  <si>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</si>
  <si>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</si>
  <si>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</si>
  <si>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</si>
  <si>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</si>
  <si>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</si>
  <si>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</si>
  <si>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</si>
  <si>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</si>
  <si>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</si>
  <si>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</si>
  <si>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</si>
  <si>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</si>
  <si>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</si>
  <si>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</si>
  <si>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</si>
  <si>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</si>
  <si>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</si>
  <si>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</si>
  <si>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</si>
  <si>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</si>
  <si>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</si>
  <si>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</si>
  <si>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</si>
  <si>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</si>
  <si>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</si>
  <si>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</si>
  <si>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</si>
  <si>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</si>
  <si>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</si>
  <si>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</si>
  <si>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</si>
  <si>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</si>
  <si>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</si>
  <si>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</si>
  <si>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</si>
  <si>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</si>
  <si>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</si>
  <si>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</si>
  <si>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</si>
  <si>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</si>
  <si>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</si>
  <si>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</si>
  <si>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</si>
  <si>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</si>
  <si>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</si>
  <si>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</si>
  <si>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</si>
  <si>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</si>
  <si>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</si>
  <si>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</si>
  <si>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</si>
  <si>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</si>
  <si>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</si>
  <si>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</si>
  <si>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</si>
  <si>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</si>
  <si>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</si>
  <si>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</si>
  <si>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</si>
  <si>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</si>
  <si>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</si>
  <si>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</si>
  <si>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</si>
  <si>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</si>
  <si>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</si>
  <si>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</si>
  <si>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</si>
  <si>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</si>
  <si>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</si>
  <si>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</si>
  <si>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</si>
  <si>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</si>
  <si>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</si>
  <si>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</si>
  <si>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</si>
  <si>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</si>
  <si>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</si>
  <si>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</si>
  <si>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</si>
  <si>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</si>
  <si>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</si>
  <si>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</si>
  <si>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</si>
  <si>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</si>
  <si>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</si>
  <si>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</si>
  <si>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</si>
  <si>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</si>
  <si>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</si>
  <si>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</si>
  <si>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</si>
  <si>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</si>
  <si>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</si>
  <si>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</si>
  <si>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</si>
  <si>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</si>
  <si>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</si>
  <si>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</si>
  <si>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</si>
  <si>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</si>
  <si>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</si>
  <si>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</si>
  <si>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</si>
  <si>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</si>
  <si>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</si>
  <si>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</si>
  <si>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</si>
  <si>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</si>
  <si>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</si>
  <si>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</si>
  <si>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</si>
  <si>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</si>
  <si>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</si>
  <si>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</si>
  <si>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</si>
  <si>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</si>
  <si>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</si>
  <si>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</si>
  <si>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</si>
  <si>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</si>
  <si>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</si>
  <si>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</si>
  <si>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</si>
  <si>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</si>
  <si>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</si>
  <si>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</si>
  <si>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</si>
  <si>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</si>
  <si>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</si>
  <si>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</si>
  <si>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</si>
  <si>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</si>
  <si>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</si>
  <si>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</si>
  <si>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</si>
  <si>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</si>
  <si>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</si>
  <si>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</si>
  <si>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</si>
  <si>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</si>
  <si>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</si>
  <si>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</si>
  <si>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</si>
  <si>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</si>
  <si>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</si>
  <si>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</si>
  <si>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</si>
  <si>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</si>
  <si>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</si>
  <si>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</si>
  <si>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</si>
  <si>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</si>
  <si>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</si>
  <si>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</si>
  <si>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</si>
  <si>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</si>
  <si>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</si>
  <si>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</si>
  <si>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</si>
  <si>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</si>
  <si>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</si>
  <si>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</si>
  <si>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</si>
  <si>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</si>
  <si>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</si>
  <si>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</si>
  <si>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</si>
  <si>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</si>
  <si>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</si>
  <si>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</si>
  <si>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</si>
  <si>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</si>
  <si>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</si>
  <si>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</si>
  <si>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</si>
  <si>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</si>
  <si>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</si>
  <si>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</si>
  <si>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</si>
  <si>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</si>
  <si>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</si>
  <si>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</si>
  <si>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</si>
  <si>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</si>
  <si>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</si>
  <si>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</si>
  <si>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</si>
  <si>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</si>
  <si>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</si>
  <si>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</si>
  <si>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</si>
  <si>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</si>
  <si>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</si>
  <si>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</si>
  <si>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</si>
  <si>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</si>
  <si>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</si>
  <si>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</si>
  <si>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</si>
  <si>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</si>
  <si>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</si>
  <si>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</si>
  <si>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</si>
  <si>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</si>
  <si>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</si>
  <si>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</si>
  <si>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</si>
  <si>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</si>
  <si>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</si>
  <si>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</si>
  <si>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</si>
  <si>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</si>
  <si>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</si>
  <si>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</si>
  <si>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</si>
  <si>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</si>
  <si>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</si>
  <si>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</si>
  <si>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</si>
  <si>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</si>
  <si>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</si>
  <si>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</si>
  <si>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</si>
  <si>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</si>
  <si>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</si>
  <si>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</si>
  <si>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</si>
  <si>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</si>
  <si>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</si>
  <si>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</si>
  <si>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</si>
  <si>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</si>
  <si>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</si>
  <si>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</si>
  <si>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</si>
  <si>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</si>
  <si>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</si>
  <si>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</si>
  <si>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</si>
  <si>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</si>
  <si>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</si>
  <si>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</si>
  <si>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</si>
  <si>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</si>
  <si>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</si>
  <si>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</si>
  <si>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</si>
  <si>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</si>
  <si>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</si>
  <si>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</si>
  <si>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</si>
  <si>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</si>
  <si>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</si>
  <si>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</si>
  <si>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</si>
  <si>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</si>
  <si>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</si>
  <si>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</si>
  <si>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</si>
  <si>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</si>
  <si>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</si>
  <si>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</si>
  <si>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</si>
  <si>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</si>
  <si>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</si>
  <si>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</si>
  <si>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</si>
  <si>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</si>
  <si>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</si>
  <si>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</si>
  <si>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</si>
  <si>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</si>
  <si>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</si>
  <si>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</si>
  <si>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</si>
  <si>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</si>
  <si>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</si>
  <si>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</si>
  <si>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</si>
  <si>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</si>
  <si>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</si>
  <si>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</si>
  <si>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</si>
  <si>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</si>
  <si>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</si>
  <si>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</si>
  <si>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</si>
  <si>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</si>
  <si>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</si>
  <si>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</si>
  <si>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</si>
  <si>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</si>
  <si>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</si>
  <si>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</si>
  <si>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</si>
  <si>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</si>
  <si>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</si>
  <si>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</si>
  <si>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</si>
  <si>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</si>
  <si>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</si>
  <si>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</si>
  <si>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</si>
  <si>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</si>
  <si>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</si>
  <si>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</si>
  <si>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</si>
  <si>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</si>
  <si>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</si>
  <si>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</si>
  <si>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</si>
  <si>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</si>
  <si>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</si>
  <si>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</si>
  <si>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</si>
  <si>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</si>
  <si>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</si>
  <si>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</si>
  <si>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</si>
  <si>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</si>
  <si>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</si>
  <si>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</si>
  <si>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</si>
  <si>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</si>
  <si>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</si>
  <si>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</si>
  <si>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</si>
  <si>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</si>
  <si>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</si>
  <si>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</si>
  <si>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</si>
  <si>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</si>
  <si>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</si>
  <si>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</si>
  <si>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</si>
  <si>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</si>
  <si>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</si>
  <si>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</si>
  <si>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</si>
  <si>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</si>
  <si>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</si>
  <si>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</si>
  <si>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</si>
  <si>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</si>
  <si>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</si>
  <si>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</si>
  <si>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</si>
  <si>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</si>
  <si>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</si>
  <si>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</si>
  <si>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</si>
  <si>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</si>
  <si>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</si>
  <si>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</si>
  <si>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</si>
  <si>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</si>
  <si>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</si>
  <si>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</si>
  <si>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</si>
  <si>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</si>
  <si>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</si>
  <si>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</si>
  <si>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</si>
  <si>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</si>
  <si>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</si>
  <si>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</si>
  <si>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</si>
  <si>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</si>
  <si>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</si>
  <si>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</si>
  <si>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</si>
  <si>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</si>
  <si>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</si>
  <si>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</si>
  <si>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</si>
  <si>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</si>
  <si>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</si>
  <si>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</si>
  <si>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</si>
  <si>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</si>
  <si>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</si>
  <si>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</si>
  <si>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</si>
  <si>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</si>
  <si>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</si>
  <si>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</si>
  <si>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</si>
  <si>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</si>
  <si>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</si>
  <si>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</si>
  <si>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</si>
  <si>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</si>
  <si>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</si>
  <si>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</si>
  <si>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</si>
  <si>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</si>
  <si>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</si>
  <si>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</si>
  <si>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</si>
  <si>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</si>
  <si>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</si>
  <si>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</si>
  <si>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</si>
  <si>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</si>
  <si>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</si>
  <si>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</si>
  <si>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</si>
  <si>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</si>
  <si>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</si>
  <si>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</si>
  <si>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</si>
  <si>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</si>
  <si>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</si>
  <si>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</si>
  <si>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</si>
  <si>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</si>
  <si>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</si>
  <si>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</si>
  <si>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</si>
  <si>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</si>
  <si>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</si>
  <si>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</si>
  <si>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</si>
  <si>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</si>
  <si>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</si>
  <si>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</si>
  <si>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</si>
  <si>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</si>
  <si>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</si>
  <si>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</si>
  <si>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</si>
  <si>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</si>
  <si>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</si>
  <si>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</si>
  <si>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</si>
  <si>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</si>
  <si>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</si>
  <si>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</si>
  <si>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</si>
  <si>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</si>
  <si>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</si>
  <si>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</si>
  <si>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</si>
  <si>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</si>
  <si>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</si>
  <si>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</si>
  <si>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</si>
  <si>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</si>
  <si>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</si>
  <si>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</si>
  <si>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</si>
  <si>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</si>
  <si>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</si>
  <si>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</si>
  <si>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</si>
  <si>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</si>
  <si>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</si>
  <si>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</si>
  <si>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</si>
  <si>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</si>
  <si>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</si>
  <si>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</si>
  <si>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</si>
  <si>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</si>
  <si>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</si>
  <si>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</si>
  <si>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</si>
  <si>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</si>
  <si>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</si>
  <si>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</si>
  <si>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</si>
  <si>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</si>
  <si>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</si>
  <si>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</si>
  <si>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</si>
  <si>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</si>
  <si>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</si>
  <si>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</si>
  <si>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</si>
  <si>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</si>
  <si>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</si>
  <si>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</si>
  <si>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</si>
  <si>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</si>
  <si>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</si>
  <si>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</si>
  <si>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</si>
  <si>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</si>
  <si>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</si>
  <si>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</si>
  <si>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</si>
  <si>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</si>
  <si>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</si>
  <si>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</si>
  <si>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</si>
  <si>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</si>
  <si>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</si>
  <si>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</si>
  <si>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</si>
  <si>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</si>
  <si>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</si>
  <si>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</si>
  <si>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</si>
  <si>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</si>
  <si>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</si>
  <si>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</si>
  <si>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</si>
  <si>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</si>
  <si>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</si>
  <si>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</si>
  <si>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</si>
  <si>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</si>
  <si>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</si>
  <si>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</si>
  <si>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</si>
  <si>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</si>
  <si>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</si>
  <si>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</si>
  <si>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</si>
  <si>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</si>
  <si>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</si>
  <si>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</si>
  <si>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</si>
  <si>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</si>
  <si>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</si>
  <si>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</si>
  <si>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</si>
  <si>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</si>
  <si>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</si>
  <si>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</si>
  <si>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</si>
  <si>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</si>
  <si>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</si>
  <si>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</si>
  <si>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</si>
  <si>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</si>
  <si>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</si>
  <si>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</si>
  <si>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</si>
  <si>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</si>
  <si>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</si>
  <si>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</si>
  <si>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</si>
  <si>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</si>
  <si>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</si>
  <si>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</si>
  <si>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</si>
  <si>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</si>
  <si>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</si>
  <si>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</si>
  <si>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</si>
  <si>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</si>
  <si>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</si>
  <si>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</si>
  <si>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</si>
  <si>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</si>
  <si>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</si>
  <si>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</si>
  <si>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</si>
  <si>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</si>
  <si>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</si>
  <si>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</si>
  <si>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</si>
  <si>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</si>
  <si>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</si>
  <si>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</si>
  <si>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</si>
  <si>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</si>
  <si>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</si>
  <si>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</si>
  <si>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</si>
  <si>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</si>
  <si>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</si>
  <si>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</si>
  <si>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</si>
  <si>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</si>
  <si>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</si>
  <si>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</si>
  <si>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</si>
  <si>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</si>
  <si>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</si>
  <si>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</si>
  <si>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</si>
  <si>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</si>
  <si>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</si>
  <si>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</si>
  <si>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</si>
  <si>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</si>
  <si>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</si>
  <si>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</si>
  <si>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</si>
  <si>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</si>
  <si>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</si>
  <si>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</si>
  <si>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</si>
  <si>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</si>
  <si>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</si>
  <si>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</si>
  <si>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</si>
  <si>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</si>
  <si>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</si>
  <si>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</si>
  <si>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</si>
  <si>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</si>
  <si>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</si>
  <si>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</si>
  <si>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</si>
  <si>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</si>
  <si>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</si>
  <si>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</si>
  <si>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</si>
  <si>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</si>
  <si>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</si>
  <si>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</si>
  <si>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</si>
  <si>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</si>
  <si>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</si>
  <si>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</si>
  <si>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</si>
  <si>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</si>
  <si>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</si>
  <si>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</si>
  <si>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</si>
  <si>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</si>
  <si>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</si>
  <si>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</si>
  <si>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</si>
  <si>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</si>
  <si>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</si>
  <si>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</si>
  <si>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</si>
  <si>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</si>
  <si>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</si>
  <si>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</si>
  <si>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</si>
  <si>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</si>
  <si>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</si>
  <si>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</si>
  <si>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</si>
  <si>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</si>
  <si>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</si>
  <si>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</si>
  <si>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</si>
  <si>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</si>
  <si>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</si>
  <si>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</si>
  <si>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</si>
  <si>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</si>
  <si>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</si>
  <si>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</si>
  <si>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</si>
  <si>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</si>
  <si>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</si>
  <si>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</si>
  <si>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</si>
  <si>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</si>
  <si>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</si>
  <si>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</si>
  <si>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</si>
  <si>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</si>
  <si>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</si>
  <si>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</si>
  <si>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</si>
  <si>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</si>
  <si>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</si>
  <si>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</si>
  <si>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</si>
  <si>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</si>
  <si>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</si>
  <si>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</si>
  <si>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</si>
  <si>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</si>
  <si>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</si>
  <si>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</si>
  <si>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</si>
  <si>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</si>
  <si>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</si>
  <si>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</si>
  <si>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</si>
  <si>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</si>
  <si>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</si>
  <si>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</si>
  <si>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</si>
  <si>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</si>
  <si>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</si>
  <si>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</si>
  <si>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</si>
  <si>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</si>
  <si>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</si>
  <si>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</si>
  <si>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</si>
  <si>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</si>
  <si>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</si>
  <si>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</si>
  <si>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</si>
  <si>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</si>
  <si>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</si>
  <si>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</si>
  <si>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</si>
  <si>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</si>
  <si>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</si>
  <si>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</si>
  <si>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</si>
  <si>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</si>
  <si>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</si>
  <si>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</si>
  <si>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</si>
  <si>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</si>
  <si>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</si>
  <si>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</si>
  <si>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</si>
  <si>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</si>
  <si>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</si>
  <si>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</si>
  <si>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</si>
  <si>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</si>
  <si>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</si>
  <si>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</si>
  <si>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</si>
  <si>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</si>
  <si>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</si>
  <si>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</si>
  <si>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</si>
  <si>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</si>
  <si>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</si>
  <si>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</si>
  <si>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</si>
  <si>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</si>
  <si>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</si>
  <si>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</si>
  <si>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</si>
  <si>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</si>
  <si>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</si>
  <si>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</si>
  <si>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</si>
  <si>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</si>
  <si>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</si>
  <si>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</si>
  <si>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</si>
  <si>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</si>
  <si>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</si>
  <si>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</si>
  <si>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</si>
  <si>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</si>
  <si>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</si>
  <si>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</si>
  <si>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</si>
  <si>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</si>
  <si>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</si>
  <si>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</si>
  <si>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</si>
  <si>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</si>
  <si>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</si>
  <si>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</si>
  <si>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</si>
  <si>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</si>
  <si>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</si>
  <si>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</si>
  <si>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</si>
  <si>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</si>
  <si>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</si>
  <si>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</si>
  <si>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</si>
  <si>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</si>
  <si>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</si>
  <si>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</si>
  <si>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</si>
  <si>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</si>
  <si>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</si>
  <si>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</si>
  <si>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</si>
  <si>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</si>
  <si>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</si>
  <si>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</si>
  <si>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</si>
  <si>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</si>
  <si>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</si>
  <si>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</si>
  <si>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</si>
  <si>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</si>
  <si>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</si>
  <si>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</si>
  <si>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</si>
  <si>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</si>
  <si>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</si>
  <si>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</si>
  <si>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</si>
  <si>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</si>
  <si>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</si>
  <si>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</si>
  <si>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</si>
  <si>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</si>
  <si>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</si>
  <si>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</si>
  <si>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</si>
  <si>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</si>
  <si>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</si>
  <si>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</si>
  <si>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</si>
  <si>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</si>
  <si>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</si>
  <si>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</si>
  <si>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</si>
  <si>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</si>
  <si>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</si>
  <si>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</si>
  <si>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</si>
  <si>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</si>
  <si>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</si>
  <si>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</si>
  <si>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</si>
  <si>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</si>
  <si>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</si>
  <si>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</si>
  <si>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</si>
  <si>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</si>
  <si>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</si>
  <si>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</si>
  <si>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</si>
  <si>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</si>
  <si>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</si>
  <si>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</si>
  <si>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</si>
  <si>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</si>
  <si>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</si>
  <si>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</si>
  <si>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</si>
  <si>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</si>
  <si>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</si>
  <si>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</si>
  <si>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</si>
  <si>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</si>
  <si>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</si>
  <si>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</si>
  <si>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</si>
  <si>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</si>
  <si>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</si>
  <si>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</si>
  <si>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</si>
  <si>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</si>
  <si>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</si>
  <si>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</si>
  <si>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</si>
  <si>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</si>
  <si>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</si>
  <si>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</si>
  <si>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</si>
  <si>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</si>
  <si>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</si>
  <si>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</si>
  <si>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</si>
  <si>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</si>
  <si>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</si>
  <si>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</si>
  <si>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</si>
  <si>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</si>
  <si>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</si>
  <si>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</si>
  <si>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</si>
  <si>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</si>
  <si>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</si>
  <si>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</si>
  <si>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</si>
  <si>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</si>
  <si>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</si>
  <si>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</si>
  <si>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</si>
  <si>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</si>
  <si>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</si>
  <si>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</si>
  <si>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</si>
  <si>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</si>
  <si>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</si>
  <si>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</si>
  <si>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</si>
  <si>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</si>
  <si>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</si>
  <si>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</si>
  <si>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</si>
  <si>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</si>
  <si>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</si>
  <si>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</si>
  <si>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</si>
  <si>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</si>
  <si>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</si>
  <si>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</si>
  <si>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</si>
  <si>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</si>
  <si>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</si>
  <si>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</si>
  <si>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</si>
  <si>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</si>
  <si>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</si>
  <si>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</si>
  <si>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</si>
  <si>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</si>
  <si>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</si>
  <si>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</si>
  <si>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</si>
  <si>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</si>
  <si>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</si>
  <si>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</si>
  <si>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</si>
  <si>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</si>
  <si>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</si>
  <si>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</si>
  <si>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</si>
  <si>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</si>
  <si>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</si>
  <si>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</si>
  <si>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</si>
  <si>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</si>
  <si>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</si>
  <si>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</si>
  <si>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</si>
  <si>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</si>
  <si>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</si>
  <si>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</si>
  <si>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</si>
  <si>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</si>
  <si>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</si>
  <si>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</si>
  <si>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</si>
  <si>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</si>
  <si>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</si>
  <si>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</si>
  <si>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</si>
  <si>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</si>
  <si>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</si>
  <si>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</si>
  <si>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</si>
  <si>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</si>
  <si>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</si>
  <si>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</si>
  <si>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</si>
  <si>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</si>
  <si>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</si>
  <si>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</si>
  <si>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</si>
  <si>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</si>
  <si>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</si>
  <si>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</si>
  <si>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</si>
  <si>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</si>
  <si>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</si>
  <si>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</si>
  <si>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</si>
  <si>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</si>
  <si>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</si>
  <si>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</si>
  <si>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</si>
  <si>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</si>
  <si>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</si>
  <si>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</si>
  <si>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</si>
  <si>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</si>
  <si>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</si>
  <si>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</si>
  <si>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</si>
  <si>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</si>
  <si>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</si>
  <si>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</si>
  <si>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</si>
  <si>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</si>
  <si>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</si>
  <si>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</si>
  <si>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</si>
  <si>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</si>
  <si>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</si>
  <si>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</si>
  <si>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</si>
  <si>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</si>
  <si>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</si>
  <si>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</si>
  <si>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</si>
  <si>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</si>
  <si>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</si>
  <si>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</si>
  <si>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</si>
  <si>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</si>
  <si>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</si>
  <si>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</si>
  <si>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</si>
  <si>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</si>
  <si>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</si>
  <si>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</si>
  <si>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</si>
  <si>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</si>
  <si>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</si>
  <si>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</si>
  <si>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</si>
  <si>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</si>
  <si>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</si>
  <si>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</si>
  <si>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</si>
  <si>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</si>
  <si>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</si>
  <si>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</si>
  <si>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</si>
  <si>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</si>
  <si>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</si>
  <si>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</si>
  <si>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</si>
  <si>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</si>
  <si>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</si>
  <si>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</si>
  <si>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</si>
  <si>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</si>
  <si>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</si>
  <si>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</si>
  <si>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</si>
  <si>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</si>
  <si>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</si>
  <si>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</si>
  <si>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</si>
  <si>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</si>
  <si>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</si>
  <si>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</si>
  <si>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</si>
  <si>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</si>
  <si>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</si>
  <si>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</si>
  <si>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</si>
  <si>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</si>
  <si>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</si>
  <si>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</si>
  <si>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</si>
  <si>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</si>
  <si>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</si>
  <si>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</si>
  <si>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</si>
  <si>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</si>
  <si>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</si>
  <si>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</si>
  <si>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</si>
  <si>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</si>
  <si>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</si>
  <si>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</si>
  <si>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</si>
  <si>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</si>
  <si>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</si>
  <si>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</si>
  <si>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</si>
  <si>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</si>
  <si>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</si>
  <si>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</si>
  <si>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</si>
  <si>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</si>
  <si>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</si>
  <si>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</si>
  <si>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</si>
  <si>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</si>
  <si>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</si>
  <si>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</si>
  <si>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</si>
  <si>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</si>
  <si>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</si>
  <si>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</si>
  <si>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</si>
  <si>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</si>
  <si>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</si>
  <si>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</si>
  <si>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</si>
  <si>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</si>
  <si>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</si>
  <si>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</si>
  <si>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</si>
  <si>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</si>
  <si>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</si>
  <si>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</si>
  <si>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</si>
  <si>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</si>
  <si>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</si>
  <si>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</si>
  <si>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</si>
  <si>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</si>
  <si>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</si>
  <si>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</si>
  <si>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</si>
  <si>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</si>
  <si>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</si>
  <si>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</si>
  <si>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</si>
  <si>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</si>
  <si>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</si>
  <si>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</si>
  <si>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</si>
  <si>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</si>
  <si>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</si>
  <si>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</si>
  <si>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</si>
  <si>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</si>
  <si>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</si>
  <si>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</si>
  <si>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</si>
  <si>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</si>
  <si>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</si>
  <si>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</si>
  <si>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</si>
  <si>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</si>
  <si>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</si>
  <si>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</si>
  <si>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</si>
  <si>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</si>
  <si>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</si>
  <si>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</si>
  <si>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</si>
  <si>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</si>
  <si>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</si>
  <si>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</si>
  <si>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</si>
  <si>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</si>
  <si>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</si>
  <si>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</si>
  <si>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</si>
  <si>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</si>
  <si>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</si>
  <si>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</si>
  <si>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</si>
  <si>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</si>
  <si>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</si>
  <si>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</si>
  <si>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</si>
  <si>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</si>
  <si>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</si>
  <si>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</si>
  <si>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</si>
  <si>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</si>
  <si>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</si>
  <si>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</si>
  <si>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</si>
  <si>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</si>
  <si>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</si>
  <si>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</si>
  <si>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</si>
  <si>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</si>
  <si>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</si>
  <si>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</si>
  <si>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</si>
  <si>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</si>
  <si>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</si>
  <si>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</si>
  <si>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</si>
  <si>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</si>
  <si>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</si>
  <si>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</si>
  <si>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</si>
  <si>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</si>
  <si>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</si>
  <si>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</si>
  <si>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</si>
  <si>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</si>
  <si>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</si>
  <si>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</si>
  <si>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</si>
  <si>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</si>
  <si>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</si>
  <si>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</si>
  <si>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</si>
  <si>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</si>
  <si>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</si>
  <si>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</si>
  <si>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</si>
  <si>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</si>
  <si>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</si>
  <si>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</si>
  <si>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</si>
  <si>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</si>
  <si>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</si>
  <si>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</si>
  <si>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</si>
  <si>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</si>
  <si>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</si>
  <si>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</si>
  <si>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</si>
  <si>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</si>
  <si>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</si>
  <si>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</si>
  <si>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</si>
  <si>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</si>
  <si>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</si>
  <si>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</si>
  <si>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</si>
  <si>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</si>
  <si>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</si>
  <si>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</si>
  <si>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</si>
  <si>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</si>
  <si>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</si>
  <si>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</si>
  <si>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</si>
  <si>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</si>
  <si>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</si>
  <si>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</si>
  <si>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</si>
  <si>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</si>
  <si>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</si>
  <si>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</si>
  <si>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</si>
  <si>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</si>
  <si>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</si>
  <si>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</si>
  <si>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</si>
  <si>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</si>
  <si>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</si>
  <si>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</si>
  <si>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</si>
  <si>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</si>
  <si>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</si>
  <si>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</si>
  <si>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</si>
  <si>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</si>
  <si>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</si>
  <si>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</si>
  <si>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</si>
  <si>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</si>
  <si>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</si>
  <si>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</si>
  <si>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</si>
  <si>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</si>
  <si>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</si>
  <si>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</si>
  <si>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</si>
  <si>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</si>
  <si>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</si>
  <si>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</si>
  <si>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</si>
  <si>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</si>
  <si>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</si>
  <si>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</si>
  <si>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</si>
  <si>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</si>
  <si>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</si>
  <si>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</si>
  <si>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</si>
  <si>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</si>
  <si>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</si>
  <si>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</si>
  <si>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</si>
  <si>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</si>
  <si>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</si>
  <si>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</si>
  <si>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</si>
  <si>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</si>
  <si>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</si>
  <si>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</si>
  <si>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</si>
  <si>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</si>
  <si>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</si>
  <si>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</si>
  <si>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</si>
  <si>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</si>
  <si>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</si>
  <si>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</si>
  <si>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</si>
  <si>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</si>
  <si>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</si>
  <si>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</si>
  <si>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</si>
  <si>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</si>
  <si>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</si>
  <si>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</si>
  <si>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</si>
  <si>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</si>
  <si>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</si>
  <si>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</si>
  <si>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</si>
  <si>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</si>
  <si>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</si>
  <si>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</si>
  <si>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</si>
  <si>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</si>
  <si>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</si>
  <si>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</si>
  <si>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</si>
  <si>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</si>
  <si>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</si>
  <si>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</si>
  <si>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</si>
  <si>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</si>
  <si>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</si>
  <si>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</si>
  <si>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</si>
  <si>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</si>
  <si>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</si>
  <si>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</si>
  <si>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</si>
  <si>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</si>
  <si>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</si>
  <si>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</si>
  <si>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</si>
  <si>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</si>
  <si>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</si>
  <si>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</si>
  <si>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</si>
  <si>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</si>
  <si>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</si>
  <si>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</si>
  <si>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</si>
  <si>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</si>
  <si>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</si>
  <si>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</si>
  <si>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</si>
  <si>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</si>
  <si>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</si>
  <si>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</si>
  <si>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</si>
  <si>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</si>
  <si>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</si>
  <si>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</si>
  <si>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</si>
  <si>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</si>
  <si>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</si>
  <si>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</si>
  <si>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</si>
  <si>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</si>
  <si>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</si>
  <si>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</si>
  <si>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</si>
  <si>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</si>
  <si>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</si>
  <si>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</si>
  <si>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</si>
  <si>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</si>
  <si>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</si>
  <si>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</si>
  <si>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</si>
  <si>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</si>
  <si>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</si>
  <si>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</si>
  <si>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</si>
  <si>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</si>
  <si>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</si>
  <si>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</si>
  <si>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</si>
  <si>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</si>
  <si>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</si>
  <si>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</si>
  <si>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</si>
  <si>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</si>
  <si>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</si>
  <si>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</si>
  <si>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</si>
  <si>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</si>
  <si>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</si>
  <si>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</si>
  <si>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</si>
  <si>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</si>
  <si>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</si>
  <si>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</si>
  <si>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</si>
  <si>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</si>
  <si>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</si>
  <si>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</si>
  <si>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</si>
  <si>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</si>
  <si>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</si>
  <si>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</si>
  <si>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</si>
  <si>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</si>
  <si>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</si>
  <si>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</si>
  <si>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</si>
  <si>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</si>
  <si>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</si>
  <si>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</si>
  <si>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</si>
  <si>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</si>
  <si>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</si>
  <si>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</si>
  <si>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</si>
  <si>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</si>
  <si>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</si>
  <si>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</si>
  <si>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</si>
  <si>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</si>
  <si>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</si>
  <si>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</si>
  <si>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</si>
  <si>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</si>
  <si>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</si>
  <si>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</si>
  <si>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</si>
  <si>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</si>
  <si>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</si>
  <si>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</si>
  <si>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</si>
  <si>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</si>
  <si>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</si>
  <si>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</si>
  <si>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</si>
  <si>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</si>
  <si>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</si>
  <si>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</si>
  <si>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</si>
  <si>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</si>
  <si>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</si>
  <si>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</si>
  <si>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</si>
  <si>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</si>
  <si>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</si>
  <si>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</si>
  <si>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</si>
  <si>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</si>
  <si>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</si>
  <si>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</si>
  <si>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</si>
  <si>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</si>
  <si>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</si>
  <si>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</si>
  <si>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</si>
  <si>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</si>
  <si>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</si>
  <si>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</si>
  <si>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</si>
  <si>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</si>
  <si>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</si>
  <si>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</si>
  <si>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</si>
  <si>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</si>
  <si>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</si>
  <si>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</si>
  <si>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</si>
  <si>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</si>
  <si>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</si>
  <si>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</si>
  <si>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</si>
  <si>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</si>
  <si>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</si>
  <si>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</si>
  <si>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</si>
  <si>
    <t>0520OB01</t>
  </si>
  <si>
    <t>ER011S01</t>
  </si>
  <si>
    <t>MANITORINGROOM2A01</t>
  </si>
  <si>
    <t>Monitoring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</si>
</sst>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000"/>
  </numFmts>
  <fonts count="4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  <font>
      <sz val="12"/>
      <name val="Arial"/>
    </font>
    <font>
      <sz val="11"/>
      <name val="Calibri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7"/>
  </cellStyleXfs>
  <cellXfs count="174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0" borderId="7" xfId="0" applyFont="1" applyFill="1" applyBorder="1" applyAlignment="1">
      <alignment horizontal="center" wrapText="1"/>
    </xf>
    <xf numFmtId="49" fontId="41" fillId="0" borderId="10" xfId="0" applyNumberFormat="1" applyFont="1" applyFill="1" applyBorder="1" applyAlignment="1">
      <alignment horizontal="center" vertical="center"/>
    </xf>
    <xf numFmtId="49" fontId="41" fillId="0" borderId="14" xfId="0" applyNumberFormat="1" applyFont="1" applyFill="1" applyBorder="1" applyAlignment="1">
      <alignment horizontal="center" vertical="center"/>
    </xf>
    <xf numFmtId="0" fontId="42" fillId="0" borderId="7" xfId="0" applyFont="1" applyFill="1" applyBorder="1" applyAlignment="1">
      <alignment horizontal="center" vertical="center"/>
    </xf>
    <xf numFmtId="49" fontId="42" fillId="0" borderId="7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</cellXfs>
  <cellStyles count="2">
    <cellStyle name="Normal" xfId="0" builtinId="0"/>
    <cellStyle name="Normal 2" xfId="1" xr:uid="{00000000-0005-0000-0000-000001000000}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39"/>
      <tableStyleElement type="totalRow" dxfId="38"/>
      <tableStyleElement type="firstRowStripe" dxfId="37"/>
      <tableStyleElement type="secondRow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G1071" totalsRowShown="0" headerRowDxfId="29" dataDxfId="27" headerRowBorderDxfId="28" tableBorderDxfId="26">
  <autoFilter ref="A1:G1071" xr:uid="{00000000-0009-0000-0100-000002000000}"/>
  <tableColumns count="7">
    <tableColumn id="1" xr3:uid="{00000000-0010-0000-0000-000001000000}" name="کد سیستم" dataDxfId="25"/>
    <tableColumn id="2" xr3:uid="{00000000-0010-0000-0000-000002000000}" name="نام سیستم" dataDxfId="24"/>
    <tableColumn id="3" xr3:uid="{00000000-0010-0000-0000-000003000000}" name="بهره بردار" dataDxfId="23"/>
    <tableColumn id="4" xr3:uid="{00000000-0010-0000-0000-000004000000}" name="محل استقرار" dataDxfId="22"/>
    <tableColumn id="5" xr3:uid="{00000000-0010-0000-0000-000005000000}" name="سیستم بالاسری" dataDxfId="21"/>
    <tableColumn id="6" xr3:uid="{00000000-0010-0000-0000-000006000000}" name="درجه حساسیت" dataDxfId="20"/>
    <tableColumn id="7" xr3:uid="{00000000-0010-0000-0000-000007000000}" name="اطلاعات ایمنی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D1001" totalsRowShown="0" headerRowDxfId="15" dataDxfId="14">
  <autoFilter ref="A1:D1001" xr:uid="{00000000-0009-0000-0100-000001000000}"/>
  <sortState xmlns:xlrd2="http://schemas.microsoft.com/office/spreadsheetml/2017/richdata2" ref="A2:D1001">
    <sortCondition descending="1" ref="D1:D1001"/>
  </sortState>
  <tableColumns count="4">
    <tableColumn id="1" xr3:uid="{00000000-0010-0000-0100-000001000000}" name="AssetNumber" dataDxfId="13"/>
    <tableColumn id="4" xr3:uid="{00000000-0010-0000-0100-000004000000}" name="APP_TagNo" dataDxfId="12"/>
    <tableColumn id="2" xr3:uid="{00000000-0010-0000-0100-000002000000}" name="AssetDescription" dataDxfId="11"/>
    <tableColumn id="3" xr3:uid="{00000000-0010-0000-0100-000003000000}" name="CriticalityName" dataDxfId="1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Y1071"/>
  <sheetViews>
    <sheetView topLeftCell="B1" workbookViewId="0">
      <pane ySplit="1" topLeftCell="A1052" activePane="bottomLeft" state="frozen"/>
      <selection pane="bottomLeft" activeCell="B1070" sqref="B1070"/>
    </sheetView>
  </sheetViews>
  <sheetFormatPr defaultColWidth="14.42578125" defaultRowHeight="15" customHeight="1"/>
  <cols>
    <col min="1" max="1" width="36.42578125" style="159" customWidth="1"/>
    <col min="2" max="2" width="46.42578125" style="160" customWidth="1"/>
    <col min="3" max="3" width="17.42578125" style="160" customWidth="1"/>
    <col min="4" max="4" width="21.5703125" style="160" customWidth="1"/>
    <col min="5" max="5" width="39.140625" style="159" customWidth="1"/>
    <col min="6" max="6" width="25" style="160" customWidth="1"/>
    <col min="7" max="7" width="18.140625" style="160" customWidth="1"/>
    <col min="8" max="25" width="8.71093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customHeight="1">
      <c r="A4" s="147" t="s">
        <v>3281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customHeight="1">
      <c r="A5" s="147" t="s">
        <v>3283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customHeight="1">
      <c r="A6" s="147" t="s">
        <v>3301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customHeight="1">
      <c r="A7" s="147" t="s">
        <v>3280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customHeight="1">
      <c r="A8" s="147" t="s">
        <v>3302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customHeight="1">
      <c r="A9" s="147" t="s">
        <v>3303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customHeight="1">
      <c r="A10" s="147" t="s">
        <v>3293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47" t="s">
        <v>3994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customHeight="1">
      <c r="A12" s="152" t="s">
        <v>3290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customHeight="1">
      <c r="A13" s="147" t="s">
        <v>3287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47" t="s">
        <v>3279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47" t="s">
        <v>3289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customHeight="1">
      <c r="A16" s="147" t="s">
        <v>3278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customHeight="1">
      <c r="A17" s="147" t="s">
        <v>3277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customHeight="1">
      <c r="A18" s="147" t="s">
        <v>3276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customHeight="1">
      <c r="A19" s="147" t="s">
        <v>3292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customHeight="1">
      <c r="A20" s="147" t="s">
        <v>3296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customHeight="1">
      <c r="A21" s="147" t="s">
        <v>3299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customHeight="1">
      <c r="A22" s="147" t="s">
        <v>3298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customHeight="1">
      <c r="A23" s="147" t="s">
        <v>3285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customHeight="1">
      <c r="A24" s="147" t="s">
        <v>3286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customHeight="1">
      <c r="A25" s="147" t="s">
        <v>3282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customHeight="1">
      <c r="A26" s="147" t="s">
        <v>3288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customHeight="1">
      <c r="A27" s="147" t="s">
        <v>3291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customHeight="1">
      <c r="A28" s="147" t="s">
        <v>3297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47" t="s">
        <v>3320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47" t="s">
        <v>3319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customHeight="1">
      <c r="A31" s="147" t="s">
        <v>3300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customHeight="1">
      <c r="A32" s="147" t="s">
        <v>3294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customHeight="1">
      <c r="A33" s="147" t="s">
        <v>3307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customHeight="1">
      <c r="A34" s="147" t="s">
        <v>3317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customHeight="1">
      <c r="A35" s="147" t="s">
        <v>3295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customHeight="1">
      <c r="A36" s="147" t="s">
        <v>3284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customHeight="1">
      <c r="A37" s="147" t="s">
        <v>3315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47" t="s">
        <v>4212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47" t="s">
        <v>3316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customHeight="1">
      <c r="A40" s="147" t="s">
        <v>3304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customHeight="1">
      <c r="A41" s="147" t="s">
        <v>3330</v>
      </c>
      <c r="B41" s="148" t="s">
        <v>4210</v>
      </c>
      <c r="C41" s="150" t="s">
        <v>125</v>
      </c>
      <c r="D41" s="148"/>
      <c r="E41" s="147" t="s">
        <v>7</v>
      </c>
      <c r="F41" s="148"/>
      <c r="G41" s="148"/>
    </row>
    <row r="42" spans="1:25" ht="18" customHeight="1">
      <c r="A42" s="147" t="s">
        <v>3305</v>
      </c>
      <c r="B42" s="163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customHeight="1">
      <c r="A43" s="147" t="s">
        <v>3306</v>
      </c>
      <c r="B43" s="163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customHeight="1">
      <c r="A44" s="147" t="s">
        <v>3308</v>
      </c>
      <c r="B44" s="163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customHeight="1">
      <c r="A45" s="147" t="s">
        <v>3310</v>
      </c>
      <c r="B45" s="163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customHeight="1">
      <c r="A46" s="147" t="s">
        <v>3313</v>
      </c>
      <c r="B46" s="163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customHeight="1">
      <c r="A47" s="147" t="s">
        <v>3314</v>
      </c>
      <c r="B47" s="163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customHeight="1">
      <c r="A48" s="147" t="s">
        <v>3311</v>
      </c>
      <c r="B48" s="163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customHeight="1">
      <c r="A49" s="147" t="s">
        <v>3312</v>
      </c>
      <c r="B49" s="163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customHeight="1">
      <c r="A50" s="147" t="s">
        <v>3309</v>
      </c>
      <c r="B50" s="163" t="s">
        <v>4213</v>
      </c>
      <c r="C50" s="150" t="s">
        <v>125</v>
      </c>
      <c r="D50" s="148"/>
      <c r="E50" s="147" t="s">
        <v>7</v>
      </c>
      <c r="F50" s="148"/>
      <c r="G50" s="148"/>
    </row>
    <row r="51" spans="1:7" ht="18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customHeight="1">
      <c r="A56" s="147" t="s">
        <v>86</v>
      </c>
      <c r="B56" s="151" t="s">
        <v>87</v>
      </c>
      <c r="C56" s="150" t="s">
        <v>125</v>
      </c>
      <c r="D56" s="148"/>
      <c r="E56" s="147" t="s">
        <v>7</v>
      </c>
      <c r="F56" s="148"/>
      <c r="G56" s="148"/>
    </row>
    <row r="57" spans="1:7" ht="18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customHeight="1">
      <c r="A58" s="147" t="s">
        <v>21</v>
      </c>
      <c r="B58" s="151" t="s">
        <v>4211</v>
      </c>
      <c r="C58" s="150"/>
      <c r="D58" s="148"/>
      <c r="E58" s="147" t="s">
        <v>7</v>
      </c>
      <c r="F58" s="148"/>
      <c r="G58" s="148"/>
    </row>
    <row r="59" spans="1:7" ht="18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customHeight="1">
      <c r="A80" s="153" t="s">
        <v>969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customHeight="1">
      <c r="A82" s="153" t="s">
        <v>972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customHeight="1">
      <c r="A83" s="153" t="s">
        <v>997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customHeight="1">
      <c r="A84" s="153" t="s">
        <v>994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customHeight="1">
      <c r="A92" s="153" t="s">
        <v>981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customHeight="1">
      <c r="A94" s="153" t="s">
        <v>1272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customHeight="1">
      <c r="A101" s="153" t="s">
        <v>973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customHeight="1">
      <c r="A102" s="153" t="s">
        <v>880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customHeight="1">
      <c r="A104" s="153" t="s">
        <v>983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customHeight="1">
      <c r="A105" s="153" t="s">
        <v>1274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customHeight="1">
      <c r="A106" s="153" t="s">
        <v>1275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customHeight="1">
      <c r="A108" s="153" t="s">
        <v>992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customHeight="1">
      <c r="A109" s="153" t="s">
        <v>998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customHeight="1">
      <c r="A110" s="153" t="s">
        <v>995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customHeight="1">
      <c r="A111" s="153" t="s">
        <v>996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customHeight="1">
      <c r="A116" s="153" t="s">
        <v>990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customHeight="1">
      <c r="A119" s="153" t="s">
        <v>974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customHeight="1">
      <c r="A123" s="153" t="s">
        <v>984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customHeight="1">
      <c r="A124" s="153" t="s">
        <v>1276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customHeight="1">
      <c r="A126" s="153" t="s">
        <v>878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customHeight="1">
      <c r="A127" s="153" t="s">
        <v>879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customHeight="1">
      <c r="A133" s="153" t="s">
        <v>975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customHeight="1">
      <c r="A136" s="153" t="s">
        <v>917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customHeight="1">
      <c r="A137" s="153" t="s">
        <v>985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customHeight="1">
      <c r="A138" s="153" t="s">
        <v>1277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customHeight="1">
      <c r="A139" s="153" t="s">
        <v>966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customHeight="1">
      <c r="A140" s="153" t="s">
        <v>967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customHeight="1">
      <c r="A141" s="153" t="s">
        <v>991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customHeight="1">
      <c r="A142" s="153" t="s">
        <v>979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customHeight="1">
      <c r="A143" s="153" t="s">
        <v>999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customHeight="1">
      <c r="A144" s="153" t="s">
        <v>971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customHeight="1">
      <c r="A146" s="153" t="s">
        <v>968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customHeight="1">
      <c r="A152" s="153" t="s">
        <v>976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customHeight="1">
      <c r="A153" s="153" t="s">
        <v>977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customHeight="1">
      <c r="A155" s="153" t="s">
        <v>980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customHeight="1">
      <c r="A160" s="153" t="s">
        <v>918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customHeight="1">
      <c r="A161" s="153" t="s">
        <v>988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customHeight="1">
      <c r="A162" s="153" t="s">
        <v>989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customHeight="1">
      <c r="A168" s="153" t="s">
        <v>1008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customHeight="1">
      <c r="A169" s="153" t="s">
        <v>1009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customHeight="1">
      <c r="A170" s="153" t="s">
        <v>4214</v>
      </c>
      <c r="B170" s="153" t="str">
        <f t="shared" si="2"/>
        <v>0520OB01</v>
      </c>
      <c r="C170" s="150" t="s">
        <v>125</v>
      </c>
      <c r="D170" s="158"/>
      <c r="E170" s="158" t="str">
        <f t="shared" si="3"/>
        <v>Mixing</v>
      </c>
      <c r="F170" s="158"/>
      <c r="G170" s="158"/>
    </row>
    <row r="171" spans="1:7" ht="15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customHeight="1">
      <c r="A179" s="153" t="s">
        <v>1124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customHeight="1">
      <c r="A180" s="153" t="s">
        <v>1125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customHeight="1">
      <c r="A181" s="153" t="s">
        <v>1126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customHeight="1">
      <c r="A182" s="153" t="s">
        <v>1127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customHeight="1">
      <c r="A183" s="153" t="s">
        <v>1128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customHeight="1">
      <c r="A184" s="153" t="s">
        <v>1129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customHeight="1">
      <c r="A185" s="153" t="s">
        <v>1130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customHeight="1">
      <c r="A186" s="153" t="s">
        <v>1131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customHeight="1">
      <c r="A187" s="153" t="s">
        <v>1065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customHeight="1">
      <c r="A203" s="153" t="s">
        <v>1001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customHeight="1">
      <c r="A228" s="153" t="s">
        <v>955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customHeight="1">
      <c r="A229" s="153" t="s">
        <v>956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customHeight="1">
      <c r="A230" s="153" t="s">
        <v>957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customHeight="1">
      <c r="A231" s="153" t="s">
        <v>958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customHeight="1">
      <c r="A232" s="153" t="s">
        <v>959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customHeight="1">
      <c r="A233" s="153" t="s">
        <v>960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customHeight="1">
      <c r="A243" s="153" t="s">
        <v>3265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customHeight="1">
      <c r="A249" s="153" t="s">
        <v>1066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customHeight="1">
      <c r="A250" s="153" t="s">
        <v>1067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customHeight="1">
      <c r="A251" s="153" t="s">
        <v>1068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customHeight="1">
      <c r="A252" s="153" t="s">
        <v>1069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customHeight="1">
      <c r="A253" s="153" t="s">
        <v>1070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customHeight="1">
      <c r="A254" s="153" t="s">
        <v>1071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customHeight="1">
      <c r="A255" s="153" t="s">
        <v>1072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customHeight="1">
      <c r="A256" s="153" t="s">
        <v>1073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customHeight="1">
      <c r="A257" s="153" t="s">
        <v>1074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customHeight="1">
      <c r="A263" s="153" t="s">
        <v>1002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customHeight="1">
      <c r="A265" s="153" t="s">
        <v>1003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customHeight="1">
      <c r="A287" s="153" t="s">
        <v>883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customHeight="1">
      <c r="A297" s="153" t="s">
        <v>851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customHeight="1">
      <c r="A299" s="153" t="s">
        <v>882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customHeight="1">
      <c r="A307" s="153" t="s">
        <v>3263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customHeight="1">
      <c r="A313" s="153" t="s">
        <v>884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1132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1133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customHeight="1">
      <c r="A319" s="153" t="s">
        <v>852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customHeight="1">
      <c r="A320" s="153" t="s">
        <v>1075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customHeight="1">
      <c r="A321" s="153" t="s">
        <v>1076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customHeight="1">
      <c r="A326" s="153" t="s">
        <v>1004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customHeight="1">
      <c r="A327" s="153" t="s">
        <v>885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customHeight="1">
      <c r="A328" s="153" t="s">
        <v>1021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customHeight="1">
      <c r="A331" s="153" t="s">
        <v>1282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customHeight="1">
      <c r="A332" s="153" t="s">
        <v>1284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customHeight="1">
      <c r="A333" s="153" t="s">
        <v>1285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customHeight="1">
      <c r="A334" s="153" t="s">
        <v>1287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customHeight="1">
      <c r="A335" s="153" t="s">
        <v>853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customHeight="1">
      <c r="A336" s="153" t="s">
        <v>1278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customHeight="1">
      <c r="A344" s="153" t="s">
        <v>1095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customHeight="1">
      <c r="A345" s="153" t="s">
        <v>986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customHeight="1">
      <c r="A347" s="153" t="s">
        <v>1279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customHeight="1">
      <c r="A359" s="153" t="s">
        <v>961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customHeight="1">
      <c r="A360" s="153" t="s">
        <v>962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customHeight="1">
      <c r="A361" s="153" t="s">
        <v>963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customHeight="1">
      <c r="A362" s="153" t="s">
        <v>964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customHeight="1">
      <c r="A363" s="153" t="s">
        <v>1005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customHeight="1">
      <c r="A369" s="153" t="s">
        <v>1096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customHeight="1">
      <c r="A370" s="153" t="s">
        <v>1097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customHeight="1">
      <c r="A371" s="153" t="s">
        <v>1098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customHeight="1">
      <c r="A372" s="153" t="s">
        <v>1099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customHeight="1">
      <c r="A373" s="153" t="s">
        <v>1100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customHeight="1">
      <c r="A374" s="153" t="s">
        <v>1101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customHeight="1">
      <c r="A375" s="153" t="s">
        <v>1102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customHeight="1">
      <c r="A376" s="153" t="s">
        <v>1103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customHeight="1">
      <c r="A377" s="153" t="s">
        <v>1104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customHeight="1">
      <c r="A378" s="153" t="s">
        <v>1105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customHeight="1">
      <c r="A379" s="153" t="s">
        <v>1106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customHeight="1">
      <c r="A380" s="153" t="s">
        <v>1107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customHeight="1">
      <c r="A381" s="153" t="s">
        <v>1108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customHeight="1">
      <c r="A382" s="153" t="s">
        <v>1109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customHeight="1">
      <c r="A383" s="153" t="s">
        <v>1110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customHeight="1">
      <c r="A384" s="153" t="s">
        <v>1111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customHeight="1">
      <c r="A385" s="153" t="s">
        <v>1112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customHeight="1">
      <c r="A386" s="153" t="s">
        <v>1113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customHeight="1">
      <c r="A387" s="153" t="s">
        <v>1114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customHeight="1">
      <c r="A388" s="153" t="s">
        <v>1115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customHeight="1">
      <c r="A389" s="153" t="s">
        <v>1116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customHeight="1">
      <c r="A390" s="153" t="s">
        <v>1117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customHeight="1">
      <c r="A391" s="153" t="s">
        <v>1118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customHeight="1">
      <c r="A392" s="153" t="s">
        <v>1119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customHeight="1">
      <c r="A393" s="153" t="s">
        <v>1120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customHeight="1">
      <c r="A394" s="153" t="s">
        <v>1022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customHeight="1">
      <c r="A395" s="153" t="s">
        <v>1023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customHeight="1">
      <c r="A396" s="153" t="s">
        <v>1024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customHeight="1">
      <c r="A397" s="153" t="s">
        <v>1025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customHeight="1">
      <c r="A398" s="153" t="s">
        <v>1026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customHeight="1">
      <c r="A399" s="153" t="s">
        <v>1027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customHeight="1">
      <c r="A400" s="153" t="s">
        <v>1028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customHeight="1">
      <c r="A401" s="153" t="s">
        <v>1029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customHeight="1">
      <c r="A402" s="153" t="s">
        <v>1030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customHeight="1">
      <c r="A403" s="153" t="s">
        <v>1031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customHeight="1">
      <c r="A404" s="153" t="s">
        <v>1032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customHeight="1">
      <c r="A405" s="153" t="s">
        <v>1033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customHeight="1">
      <c r="A406" s="153" t="s">
        <v>1034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customHeight="1">
      <c r="A407" s="153" t="s">
        <v>1035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customHeight="1">
      <c r="A408" s="153" t="s">
        <v>1036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customHeight="1">
      <c r="A409" s="153" t="s">
        <v>1037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customHeight="1">
      <c r="A410" s="153" t="s">
        <v>1038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customHeight="1">
      <c r="A411" s="153" t="s">
        <v>1039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customHeight="1">
      <c r="A412" s="153" t="s">
        <v>1040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customHeight="1">
      <c r="A413" s="153" t="s">
        <v>1041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customHeight="1">
      <c r="A414" s="153" t="s">
        <v>1042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customHeight="1">
      <c r="A415" s="153" t="s">
        <v>1043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customHeight="1">
      <c r="A416" s="153" t="s">
        <v>1044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customHeight="1">
      <c r="A417" s="153" t="s">
        <v>1045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customHeight="1">
      <c r="A418" s="153" t="s">
        <v>1046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customHeight="1">
      <c r="A419" s="153" t="s">
        <v>1047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customHeight="1">
      <c r="A420" s="153" t="s">
        <v>1048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customHeight="1">
      <c r="A421" s="153" t="s">
        <v>1049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customHeight="1">
      <c r="A422" s="153" t="s">
        <v>1050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customHeight="1">
      <c r="A423" s="153" t="s">
        <v>1051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customHeight="1">
      <c r="A424" s="153" t="s">
        <v>1052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customHeight="1">
      <c r="A425" s="153" t="s">
        <v>1053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customHeight="1">
      <c r="A426" s="153" t="s">
        <v>1054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customHeight="1">
      <c r="A427" s="153" t="s">
        <v>1055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customHeight="1">
      <c r="A428" s="153" t="s">
        <v>1056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customHeight="1">
      <c r="A429" s="153" t="s">
        <v>1057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customHeight="1">
      <c r="A430" s="153" t="s">
        <v>1058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customHeight="1">
      <c r="A431" s="153" t="s">
        <v>1059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customHeight="1">
      <c r="A432" s="153" t="s">
        <v>1060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customHeight="1">
      <c r="A433" s="153" t="s">
        <v>1061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customHeight="1">
      <c r="A434" s="153" t="s">
        <v>978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customHeight="1">
      <c r="A435" s="153" t="s">
        <v>1134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customHeight="1">
      <c r="A436" s="153" t="s">
        <v>1135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customHeight="1">
      <c r="A437" s="153" t="s">
        <v>1136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customHeight="1">
      <c r="A438" s="153" t="s">
        <v>1137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customHeight="1">
      <c r="A439" s="153" t="s">
        <v>1138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customHeight="1">
      <c r="A442" s="153" t="s">
        <v>987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customHeight="1">
      <c r="A446" s="153" t="s">
        <v>1280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customHeight="1">
      <c r="A451" s="153" t="s">
        <v>1007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customHeight="1">
      <c r="A452" s="153" t="s">
        <v>949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customHeight="1">
      <c r="A456" s="153" t="s">
        <v>847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customHeight="1">
      <c r="A460" s="153" t="s">
        <v>1121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customHeight="1">
      <c r="A461" s="153" t="s">
        <v>1281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customHeight="1">
      <c r="A465" s="153" t="s">
        <v>1122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customHeight="1">
      <c r="A466" s="153" t="s">
        <v>3264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customHeight="1">
      <c r="A468" s="153" t="s">
        <v>965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customHeight="1">
      <c r="A470" s="153" t="s">
        <v>1123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customHeight="1">
      <c r="A471" s="153" t="s">
        <v>887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customHeight="1">
      <c r="A489" s="153" t="s">
        <v>1139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customHeight="1">
      <c r="A490" s="153" t="s">
        <v>888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customHeight="1">
      <c r="A491" s="153" t="s">
        <v>889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customHeight="1">
      <c r="A492" s="153" t="s">
        <v>890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customHeight="1">
      <c r="A493" s="153" t="s">
        <v>891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customHeight="1">
      <c r="A524" s="153" t="s">
        <v>1006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customHeight="1">
      <c r="A541" s="153" t="s">
        <v>848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customHeight="1">
      <c r="A542" s="153" t="s">
        <v>849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customHeight="1">
      <c r="A543" s="153" t="s">
        <v>1290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customHeight="1">
      <c r="A544" s="153" t="s">
        <v>1291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customHeight="1">
      <c r="A569" s="153" t="s">
        <v>843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customHeight="1">
      <c r="A570" s="153" t="s">
        <v>841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customHeight="1">
      <c r="A571" s="153" t="s">
        <v>856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customHeight="1">
      <c r="A572" s="153" t="s">
        <v>858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customHeight="1">
      <c r="A573" s="153" t="s">
        <v>862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customHeight="1">
      <c r="A574" s="153" t="s">
        <v>876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customHeight="1">
      <c r="A575" s="153" t="s">
        <v>860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customHeight="1">
      <c r="A576" s="153" t="s">
        <v>892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customHeight="1">
      <c r="A577" s="153" t="s">
        <v>894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customHeight="1">
      <c r="A580" s="153" t="s">
        <v>1013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customHeight="1">
      <c r="A582" s="153" t="s">
        <v>943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customHeight="1">
      <c r="A583" s="153" t="s">
        <v>945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customHeight="1">
      <c r="A604" s="153" t="s">
        <v>1012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customHeight="1">
      <c r="A606" s="153" t="s">
        <v>811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customHeight="1">
      <c r="A607" s="153" t="s">
        <v>812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customHeight="1">
      <c r="A608" s="153" t="s">
        <v>813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customHeight="1">
      <c r="A609" s="153" t="s">
        <v>814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customHeight="1">
      <c r="A610" s="153" t="s">
        <v>1014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customHeight="1">
      <c r="A611" s="153" t="s">
        <v>1015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customHeight="1">
      <c r="A612" s="153" t="s">
        <v>840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customHeight="1">
      <c r="A628" s="153" t="s">
        <v>1269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customHeight="1">
      <c r="A630" s="153" t="s">
        <v>1289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customHeight="1">
      <c r="A631" s="153" t="s">
        <v>1016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customHeight="1">
      <c r="A632" s="153" t="s">
        <v>1017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customHeight="1">
      <c r="A633" s="153" t="s">
        <v>3273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customHeight="1">
      <c r="A637" s="153" t="s">
        <v>806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customHeight="1">
      <c r="A638" s="153" t="s">
        <v>1010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customHeight="1">
      <c r="A643" s="153" t="s">
        <v>954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customHeight="1">
      <c r="A647" s="153" t="s">
        <v>807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customHeight="1">
      <c r="A648" s="153" t="s">
        <v>808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customHeight="1">
      <c r="A649" s="153" t="s">
        <v>809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customHeight="1">
      <c r="A650" s="153" t="s">
        <v>810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customHeight="1">
      <c r="A651" s="153" t="s">
        <v>896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customHeight="1">
      <c r="A652" s="153" t="s">
        <v>815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customHeight="1">
      <c r="A653" s="153" t="s">
        <v>816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customHeight="1">
      <c r="A654" s="153" t="s">
        <v>817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customHeight="1">
      <c r="A655" s="153" t="s">
        <v>818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customHeight="1">
      <c r="A656" s="153" t="s">
        <v>819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customHeight="1">
      <c r="A657" s="153" t="s">
        <v>820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customHeight="1">
      <c r="A658" s="153" t="s">
        <v>821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customHeight="1">
      <c r="A661" s="153" t="s">
        <v>926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customHeight="1">
      <c r="A662" s="153" t="s">
        <v>928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customHeight="1">
      <c r="A663" s="153" t="s">
        <v>929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customHeight="1">
      <c r="A664" s="153" t="s">
        <v>922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customHeight="1">
      <c r="A665" s="153" t="s">
        <v>923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customHeight="1">
      <c r="A666" s="153" t="s">
        <v>924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customHeight="1">
      <c r="A667" s="153" t="s">
        <v>947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customHeight="1">
      <c r="A668" s="153" t="s">
        <v>948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customHeight="1">
      <c r="A671" s="153" t="s">
        <v>836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customHeight="1">
      <c r="A672" s="153" t="s">
        <v>838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customHeight="1">
      <c r="A673" s="153" t="s">
        <v>822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customHeight="1">
      <c r="A674" s="153" t="s">
        <v>823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customHeight="1">
      <c r="A675" s="153" t="s">
        <v>824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customHeight="1">
      <c r="A676" s="153" t="s">
        <v>825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customHeight="1">
      <c r="A677" s="153" t="s">
        <v>826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customHeight="1">
      <c r="A678" s="153" t="s">
        <v>827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customHeight="1">
      <c r="A679" s="153" t="s">
        <v>828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customHeight="1">
      <c r="A680" s="153" t="s">
        <v>829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customHeight="1">
      <c r="A681" s="153" t="s">
        <v>830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customHeight="1">
      <c r="A682" s="153" t="s">
        <v>831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customHeight="1">
      <c r="A683" s="153" t="s">
        <v>832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customHeight="1">
      <c r="A684" s="153" t="s">
        <v>833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customHeight="1">
      <c r="A688" s="153" t="s">
        <v>925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customHeight="1">
      <c r="A689" s="153" t="s">
        <v>950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customHeight="1">
      <c r="A690" s="153" t="s">
        <v>939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customHeight="1">
      <c r="A691" s="153" t="s">
        <v>940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customHeight="1">
      <c r="A692" s="153" t="s">
        <v>941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customHeight="1">
      <c r="A693" s="153" t="s">
        <v>942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customHeight="1">
      <c r="A694" s="153" t="s">
        <v>935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customHeight="1">
      <c r="A695" s="153" t="s">
        <v>936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customHeight="1">
      <c r="A696" s="153" t="s">
        <v>937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customHeight="1">
      <c r="A697" s="153" t="s">
        <v>938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customHeight="1">
      <c r="A698" s="153" t="s">
        <v>921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customHeight="1">
      <c r="A699" s="153" t="s">
        <v>952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customHeight="1">
      <c r="A700" s="153" t="s">
        <v>946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customHeight="1">
      <c r="A701" s="153" t="s">
        <v>930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customHeight="1">
      <c r="A702" s="153" t="s">
        <v>931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customHeight="1">
      <c r="A703" s="153" t="s">
        <v>932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customHeight="1">
      <c r="A704" s="153" t="s">
        <v>933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customHeight="1">
      <c r="A705" s="153" t="s">
        <v>934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customHeight="1">
      <c r="A706" s="153" t="s">
        <v>834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customHeight="1">
      <c r="A707" s="153" t="s">
        <v>835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customHeight="1">
      <c r="A708" s="153" t="s">
        <v>953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customHeight="1">
      <c r="A709" s="153" t="s">
        <v>839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customHeight="1">
      <c r="A710" s="153" t="s">
        <v>919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customHeight="1">
      <c r="A713" s="153" t="s">
        <v>886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customHeight="1">
      <c r="A714" s="153" t="s">
        <v>1062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customHeight="1">
      <c r="A715" s="153" t="s">
        <v>1063</v>
      </c>
      <c r="B715" s="153" t="str">
        <f t="shared" ref="B715:B777" si="20">A715</f>
        <v>1590SU02</v>
      </c>
      <c r="C715" s="150" t="s">
        <v>125</v>
      </c>
      <c r="D715" s="158"/>
      <c r="E715" s="158" t="str">
        <f t="shared" ref="E715:E777" si="21">VLOOKUP(LEFT(A715,4),$A$2:$B$73,2,FALSE)</f>
        <v>سیستم انتقال آب شور</v>
      </c>
      <c r="F715" s="158"/>
      <c r="G715" s="158"/>
    </row>
    <row r="716" spans="1:7" ht="15" customHeight="1">
      <c r="A716" s="153" t="s">
        <v>1064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customHeight="1">
      <c r="A723" s="153" t="s">
        <v>1018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customHeight="1">
      <c r="A724" s="153" t="s">
        <v>1019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customHeight="1">
      <c r="A725" s="153" t="s">
        <v>1020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customHeight="1">
      <c r="A726" s="153" t="s">
        <v>874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customHeight="1">
      <c r="A727" s="153" t="s">
        <v>3899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customHeight="1">
      <c r="A728" s="153" t="s">
        <v>3900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customHeight="1">
      <c r="A729" s="153" t="s">
        <v>720</v>
      </c>
      <c r="B729" s="153" t="str">
        <f t="shared" si="20"/>
        <v>C330-OUTDOOR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customHeight="1">
      <c r="A730" s="153" t="s">
        <v>908</v>
      </c>
      <c r="B730" s="153" t="str">
        <f t="shared" si="20"/>
        <v>C350OB01</v>
      </c>
      <c r="C730" s="150" t="s">
        <v>125</v>
      </c>
      <c r="D730" s="158"/>
      <c r="E730" s="158" t="str">
        <f t="shared" si="21"/>
        <v>Roads &amp; Paving</v>
      </c>
      <c r="F730" s="158"/>
      <c r="G730" s="158"/>
    </row>
    <row r="731" spans="1:7" ht="15" customHeight="1">
      <c r="A731" s="153" t="s">
        <v>795</v>
      </c>
      <c r="B731" s="153" t="str">
        <f t="shared" si="20"/>
        <v>C360FG01</v>
      </c>
      <c r="C731" s="150" t="s">
        <v>125</v>
      </c>
      <c r="D731" s="158"/>
      <c r="E731" s="158" t="str">
        <f t="shared" si="21"/>
        <v>Fence and Gate</v>
      </c>
      <c r="F731" s="158"/>
      <c r="G731" s="158"/>
    </row>
    <row r="732" spans="1:7" ht="15" customHeight="1">
      <c r="A732" s="153" t="s">
        <v>739</v>
      </c>
      <c r="B732" s="153" t="str">
        <f t="shared" si="20"/>
        <v>C360FG02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customHeight="1">
      <c r="A733" s="153" t="s">
        <v>910</v>
      </c>
      <c r="B733" s="153" t="str">
        <f t="shared" si="20"/>
        <v>C360FG03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customHeight="1">
      <c r="A734" s="153" t="s">
        <v>435</v>
      </c>
      <c r="B734" s="153" t="str">
        <f t="shared" si="20"/>
        <v>C4102A01</v>
      </c>
      <c r="C734" s="150" t="s">
        <v>125</v>
      </c>
      <c r="D734" s="158"/>
      <c r="E734" s="158" t="str">
        <f t="shared" si="21"/>
        <v>Office Building</v>
      </c>
      <c r="F734" s="158"/>
      <c r="G734" s="158"/>
    </row>
    <row r="735" spans="1:7" ht="15" customHeight="1">
      <c r="A735" s="153" t="s">
        <v>854</v>
      </c>
      <c r="B735" s="153" t="str">
        <f t="shared" si="20"/>
        <v>C410OB01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customHeight="1">
      <c r="A736" s="153" t="s">
        <v>902</v>
      </c>
      <c r="B736" s="153" t="str">
        <f t="shared" si="20"/>
        <v>C410OB02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customHeight="1">
      <c r="A737" s="153" t="s">
        <v>904</v>
      </c>
      <c r="B737" s="153" t="str">
        <f t="shared" si="20"/>
        <v>C410OB03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customHeight="1">
      <c r="A738" s="153" t="s">
        <v>864</v>
      </c>
      <c r="B738" s="153" t="str">
        <f t="shared" si="20"/>
        <v>C410OB04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customHeight="1">
      <c r="A739" s="153" t="s">
        <v>912</v>
      </c>
      <c r="B739" s="153" t="str">
        <f t="shared" si="20"/>
        <v>C410OB05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customHeight="1">
      <c r="A740" s="153" t="s">
        <v>759</v>
      </c>
      <c r="B740" s="153" t="str">
        <f t="shared" si="20"/>
        <v>C410OB06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customHeight="1">
      <c r="A741" s="153" t="s">
        <v>915</v>
      </c>
      <c r="B741" s="153" t="str">
        <f t="shared" si="20"/>
        <v>C410OB07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customHeight="1">
      <c r="A742" s="153" t="s">
        <v>868</v>
      </c>
      <c r="B742" s="153" t="str">
        <f t="shared" si="20"/>
        <v>C420CM01</v>
      </c>
      <c r="C742" s="150" t="s">
        <v>125</v>
      </c>
      <c r="D742" s="158"/>
      <c r="E742" s="158" t="str">
        <f t="shared" si="21"/>
        <v>Gate House</v>
      </c>
      <c r="F742" s="158"/>
      <c r="G742" s="158"/>
    </row>
    <row r="743" spans="1:7" ht="15" customHeight="1">
      <c r="A743" s="153" t="s">
        <v>870</v>
      </c>
      <c r="B743" s="153" t="str">
        <f t="shared" si="20"/>
        <v>C420CM02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customHeight="1">
      <c r="A744" s="153" t="s">
        <v>872</v>
      </c>
      <c r="B744" s="153" t="str">
        <f t="shared" si="20"/>
        <v>C420CM03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customHeight="1">
      <c r="A745" s="153" t="s">
        <v>906</v>
      </c>
      <c r="B745" s="153" t="str">
        <f t="shared" si="20"/>
        <v>C430OB01</v>
      </c>
      <c r="C745" s="150" t="s">
        <v>125</v>
      </c>
      <c r="D745" s="158"/>
      <c r="E745" s="158" t="str">
        <f t="shared" si="21"/>
        <v>First Aid And Fire Station</v>
      </c>
      <c r="F745" s="158"/>
      <c r="G745" s="158"/>
    </row>
    <row r="746" spans="1:7" ht="15" customHeight="1">
      <c r="A746" s="153" t="s">
        <v>866</v>
      </c>
      <c r="B746" s="153" t="str">
        <f t="shared" si="20"/>
        <v>C430OB02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customHeight="1">
      <c r="A747" s="153" t="s">
        <v>845</v>
      </c>
      <c r="B747" s="153" t="str">
        <f t="shared" si="20"/>
        <v>C430OB03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customHeight="1">
      <c r="A748" s="153" t="s">
        <v>898</v>
      </c>
      <c r="B748" s="153" t="str">
        <f t="shared" si="20"/>
        <v>C440CH01</v>
      </c>
      <c r="C748" s="150" t="s">
        <v>125</v>
      </c>
      <c r="D748" s="158"/>
      <c r="E748" s="158" t="str">
        <f t="shared" si="21"/>
        <v>Change House</v>
      </c>
      <c r="F748" s="158"/>
      <c r="G748" s="158"/>
    </row>
    <row r="749" spans="1:7" ht="15" customHeight="1">
      <c r="A749" s="153" t="s">
        <v>900</v>
      </c>
      <c r="B749" s="153" t="str">
        <f t="shared" si="20"/>
        <v>C440CH02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customHeight="1">
      <c r="A750" s="153" t="s">
        <v>1160</v>
      </c>
      <c r="B750" s="153" t="str">
        <f t="shared" si="20"/>
        <v>C450.AL01.01</v>
      </c>
      <c r="C750" s="150" t="s">
        <v>125</v>
      </c>
      <c r="D750" s="158"/>
      <c r="E750" s="158" t="str">
        <f t="shared" si="21"/>
        <v>Transport</v>
      </c>
      <c r="F750" s="158"/>
      <c r="G750" s="158"/>
    </row>
    <row r="751" spans="1:7" ht="15" customHeight="1">
      <c r="A751" s="153" t="s">
        <v>1077</v>
      </c>
      <c r="B751" s="153" t="str">
        <f t="shared" si="20"/>
        <v>C450.BL01.01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customHeight="1">
      <c r="A752" s="153" t="s">
        <v>1078</v>
      </c>
      <c r="B752" s="153" t="str">
        <f t="shared" si="20"/>
        <v>C450.BL01.02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customHeight="1">
      <c r="A753" s="153" t="s">
        <v>1140</v>
      </c>
      <c r="B753" s="153" t="str">
        <f t="shared" si="20"/>
        <v>C450.CP01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customHeight="1">
      <c r="A754" s="153" t="s">
        <v>1141</v>
      </c>
      <c r="B754" s="153" t="str">
        <f t="shared" si="20"/>
        <v>C450.CP02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customHeight="1">
      <c r="A755" s="153" t="s">
        <v>1162</v>
      </c>
      <c r="B755" s="153" t="str">
        <f t="shared" si="20"/>
        <v>C450.DT01.01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customHeight="1">
      <c r="A756" s="153" t="s">
        <v>1163</v>
      </c>
      <c r="B756" s="153" t="str">
        <f t="shared" si="20"/>
        <v>C450.DT01.02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customHeight="1">
      <c r="A757" s="153" t="s">
        <v>1165</v>
      </c>
      <c r="B757" s="153" t="str">
        <f t="shared" si="20"/>
        <v>C450.DT01.03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customHeight="1">
      <c r="A758" s="153" t="s">
        <v>1167</v>
      </c>
      <c r="B758" s="153" t="str">
        <f t="shared" si="20"/>
        <v>C450.DT01.04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customHeight="1">
      <c r="A759" s="153" t="s">
        <v>1169</v>
      </c>
      <c r="B759" s="153" t="str">
        <f t="shared" si="20"/>
        <v>C450.DT02.01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customHeight="1">
      <c r="A760" s="153" t="s">
        <v>1170</v>
      </c>
      <c r="B760" s="153" t="str">
        <f t="shared" si="20"/>
        <v>C450.DT02.02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customHeight="1">
      <c r="A761" s="153" t="s">
        <v>1171</v>
      </c>
      <c r="B761" s="153" t="str">
        <f t="shared" si="20"/>
        <v>C450.DT02.03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customHeight="1">
      <c r="A762" s="153" t="s">
        <v>1142</v>
      </c>
      <c r="B762" s="153" t="str">
        <f t="shared" si="20"/>
        <v>C450.FL01.01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customHeight="1">
      <c r="A763" s="153" t="s">
        <v>1143</v>
      </c>
      <c r="B763" s="153" t="str">
        <f t="shared" si="20"/>
        <v>C450.FL02.01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customHeight="1">
      <c r="A764" s="153" t="s">
        <v>1144</v>
      </c>
      <c r="B764" s="153" t="str">
        <f t="shared" si="20"/>
        <v>C450.FL03.01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customHeight="1">
      <c r="A765" s="153" t="s">
        <v>1145</v>
      </c>
      <c r="B765" s="153" t="str">
        <f t="shared" si="20"/>
        <v>C450.FL04.01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customHeight="1">
      <c r="A766" s="153" t="s">
        <v>1146</v>
      </c>
      <c r="B766" s="153" t="str">
        <f t="shared" si="20"/>
        <v>C450.FL05.01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customHeight="1">
      <c r="A767" s="153" t="s">
        <v>1147</v>
      </c>
      <c r="B767" s="153" t="str">
        <f t="shared" si="20"/>
        <v>C450.FL05.02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customHeight="1">
      <c r="A768" s="153" t="s">
        <v>1148</v>
      </c>
      <c r="B768" s="153" t="str">
        <f t="shared" si="20"/>
        <v>C450.FL05.03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customHeight="1">
      <c r="A769" s="153" t="s">
        <v>1149</v>
      </c>
      <c r="B769" s="153" t="str">
        <f t="shared" si="20"/>
        <v>C450.FL06.01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customHeight="1">
      <c r="A770" s="153" t="s">
        <v>1150</v>
      </c>
      <c r="B770" s="153" t="str">
        <f t="shared" si="20"/>
        <v>C450.FT01.01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customHeight="1">
      <c r="A771" s="153" t="s">
        <v>1079</v>
      </c>
      <c r="B771" s="153" t="str">
        <f t="shared" si="20"/>
        <v>C450.GR01.01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customHeight="1">
      <c r="A772" s="153" t="s">
        <v>1080</v>
      </c>
      <c r="B772" s="153" t="str">
        <f t="shared" si="20"/>
        <v>C450.GR01.02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customHeight="1">
      <c r="A773" s="153" t="s">
        <v>1152</v>
      </c>
      <c r="B773" s="153" t="str">
        <f t="shared" si="20"/>
        <v>C450.GT01.01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customHeight="1">
      <c r="A774" s="153" t="s">
        <v>1172</v>
      </c>
      <c r="B774" s="153" t="str">
        <f t="shared" si="20"/>
        <v>C450.LO01.01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customHeight="1">
      <c r="A775" s="153" t="s">
        <v>1173</v>
      </c>
      <c r="B775" s="153" t="str">
        <f t="shared" si="20"/>
        <v>C450.LO01.02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customHeight="1">
      <c r="A776" s="153" t="s">
        <v>1081</v>
      </c>
      <c r="B776" s="153" t="str">
        <f t="shared" si="20"/>
        <v>C450.LO02.01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customHeight="1">
      <c r="A777" s="153" t="s">
        <v>1082</v>
      </c>
      <c r="B777" s="153" t="str">
        <f t="shared" si="20"/>
        <v>C450.LO02.02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customHeight="1">
      <c r="A778" s="153" t="s">
        <v>1174</v>
      </c>
      <c r="B778" s="153" t="str">
        <f t="shared" ref="B778:B841" si="22">A778</f>
        <v>C450.LO03.01</v>
      </c>
      <c r="C778" s="150" t="s">
        <v>125</v>
      </c>
      <c r="D778" s="158"/>
      <c r="E778" s="158" t="str">
        <f t="shared" ref="E778:E841" si="23">VLOOKUP(LEFT(A778,4),$A$2:$B$73,2,FALSE)</f>
        <v>Transport</v>
      </c>
      <c r="F778" s="158"/>
      <c r="G778" s="158"/>
    </row>
    <row r="779" spans="1:7" ht="15" customHeight="1">
      <c r="A779" s="153" t="s">
        <v>1083</v>
      </c>
      <c r="B779" s="153" t="str">
        <f t="shared" si="22"/>
        <v>C450.LO04.01</v>
      </c>
      <c r="C779" s="150" t="s">
        <v>125</v>
      </c>
      <c r="D779" s="158"/>
      <c r="E779" s="158" t="str">
        <f t="shared" si="23"/>
        <v>Transport</v>
      </c>
      <c r="F779" s="158"/>
      <c r="G779" s="158"/>
    </row>
    <row r="780" spans="1:7" ht="15" customHeight="1">
      <c r="A780" s="153" t="s">
        <v>1154</v>
      </c>
      <c r="B780" s="153" t="str">
        <f t="shared" si="22"/>
        <v>C450.LO04.02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customHeight="1">
      <c r="A781" s="153" t="s">
        <v>1156</v>
      </c>
      <c r="B781" s="153" t="str">
        <f t="shared" si="22"/>
        <v>C450.LO04.03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customHeight="1">
      <c r="A782" s="153" t="s">
        <v>1158</v>
      </c>
      <c r="B782" s="153" t="str">
        <f t="shared" si="22"/>
        <v>C450.LT01.01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customHeight="1">
      <c r="A783" s="153" t="s">
        <v>1085</v>
      </c>
      <c r="B783" s="153" t="str">
        <f t="shared" si="22"/>
        <v>C450.MC01.01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customHeight="1">
      <c r="A784" s="153" t="s">
        <v>1087</v>
      </c>
      <c r="B784" s="153" t="str">
        <f t="shared" si="22"/>
        <v>C450.MC02.01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customHeight="1">
      <c r="A785" s="153" t="s">
        <v>1089</v>
      </c>
      <c r="B785" s="153" t="str">
        <f t="shared" si="22"/>
        <v>C450.MC03.01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customHeight="1">
      <c r="A786" s="153" t="s">
        <v>1091</v>
      </c>
      <c r="B786" s="153" t="str">
        <f t="shared" si="22"/>
        <v>C450.MC04.01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customHeight="1">
      <c r="A787" s="153" t="s">
        <v>1093</v>
      </c>
      <c r="B787" s="153" t="str">
        <f t="shared" si="22"/>
        <v>C450.MC04.02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customHeight="1">
      <c r="A788" s="153" t="s">
        <v>1176</v>
      </c>
      <c r="B788" s="153" t="str">
        <f t="shared" si="22"/>
        <v>C450.MT01.01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customHeight="1">
      <c r="A789" s="153" t="s">
        <v>1190</v>
      </c>
      <c r="B789" s="153" t="str">
        <f t="shared" si="22"/>
        <v>C450.PC01.01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customHeight="1">
      <c r="A790" s="153" t="s">
        <v>1192</v>
      </c>
      <c r="B790" s="153" t="str">
        <f t="shared" si="22"/>
        <v>C450.PC01.02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customHeight="1">
      <c r="A791" s="153" t="s">
        <v>1194</v>
      </c>
      <c r="B791" s="153" t="str">
        <f t="shared" si="22"/>
        <v>C450.PC01.03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customHeight="1">
      <c r="A792" s="153" t="s">
        <v>1196</v>
      </c>
      <c r="B792" s="153" t="str">
        <f t="shared" si="22"/>
        <v>C450.PC02.01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customHeight="1">
      <c r="A793" s="153" t="s">
        <v>1198</v>
      </c>
      <c r="B793" s="153" t="str">
        <f t="shared" si="22"/>
        <v>C450.PC03.01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customHeight="1">
      <c r="A794" s="153" t="s">
        <v>1200</v>
      </c>
      <c r="B794" s="153" t="str">
        <f t="shared" si="22"/>
        <v>C450.PC03.02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customHeight="1">
      <c r="A795" s="153" t="s">
        <v>1202</v>
      </c>
      <c r="B795" s="153" t="str">
        <f t="shared" si="22"/>
        <v>C450.PC03.03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customHeight="1">
      <c r="A796" s="153" t="s">
        <v>1204</v>
      </c>
      <c r="B796" s="153" t="str">
        <f t="shared" si="22"/>
        <v>C450.PC03.04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customHeight="1">
      <c r="A797" s="153" t="s">
        <v>1206</v>
      </c>
      <c r="B797" s="153" t="str">
        <f t="shared" si="22"/>
        <v>C450.PC03.05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customHeight="1">
      <c r="A798" s="153" t="s">
        <v>1208</v>
      </c>
      <c r="B798" s="153" t="str">
        <f t="shared" si="22"/>
        <v>C450.PC03.06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customHeight="1">
      <c r="A799" s="153" t="s">
        <v>1210</v>
      </c>
      <c r="B799" s="153" t="str">
        <f t="shared" si="22"/>
        <v>C450.PC04.01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customHeight="1">
      <c r="A800" s="153" t="s">
        <v>1212</v>
      </c>
      <c r="B800" s="153" t="str">
        <f t="shared" si="22"/>
        <v>C450.PC05.01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customHeight="1">
      <c r="A801" s="153" t="s">
        <v>1214</v>
      </c>
      <c r="B801" s="153" t="str">
        <f t="shared" si="22"/>
        <v>C450.RT01.01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customHeight="1">
      <c r="A802" s="153" t="s">
        <v>1178</v>
      </c>
      <c r="B802" s="153" t="str">
        <f t="shared" si="22"/>
        <v>C450.SE01.01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customHeight="1">
      <c r="A803" s="153" t="s">
        <v>1180</v>
      </c>
      <c r="B803" s="153" t="str">
        <f t="shared" si="22"/>
        <v>C450.SE02.01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customHeight="1">
      <c r="A804" s="153" t="s">
        <v>1182</v>
      </c>
      <c r="B804" s="153" t="str">
        <f t="shared" si="22"/>
        <v>C450.SE02.02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customHeight="1">
      <c r="A805" s="153" t="s">
        <v>1184</v>
      </c>
      <c r="B805" s="153" t="str">
        <f t="shared" si="22"/>
        <v>C450.SE02.03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customHeight="1">
      <c r="A806" s="153" t="s">
        <v>1186</v>
      </c>
      <c r="B806" s="153" t="str">
        <f t="shared" si="22"/>
        <v>C450.SE02.04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customHeight="1">
      <c r="A807" s="153" t="s">
        <v>1188</v>
      </c>
      <c r="B807" s="153" t="str">
        <f t="shared" si="22"/>
        <v>C450.SE03.01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customHeight="1">
      <c r="A808" s="153" t="s">
        <v>1215</v>
      </c>
      <c r="B808" s="153" t="str">
        <f t="shared" si="22"/>
        <v>C450.SE04.01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customHeight="1">
      <c r="A809" s="153" t="s">
        <v>1217</v>
      </c>
      <c r="B809" s="153" t="str">
        <f t="shared" si="22"/>
        <v>C450.SE04.02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customHeight="1">
      <c r="A810" s="153" t="s">
        <v>1219</v>
      </c>
      <c r="B810" s="153" t="str">
        <f t="shared" si="22"/>
        <v>C450.SE05.01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customHeight="1">
      <c r="A811" s="153" t="s">
        <v>1221</v>
      </c>
      <c r="B811" s="153" t="str">
        <f t="shared" si="22"/>
        <v>C450.SE06.01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customHeight="1">
      <c r="A812" s="153" t="s">
        <v>1223</v>
      </c>
      <c r="B812" s="153" t="str">
        <f t="shared" si="22"/>
        <v>C450.SE06.02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customHeight="1">
      <c r="A813" s="153" t="s">
        <v>1225</v>
      </c>
      <c r="B813" s="153" t="str">
        <f t="shared" si="22"/>
        <v>C450.SE07.01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customHeight="1">
      <c r="A814" s="153" t="s">
        <v>1227</v>
      </c>
      <c r="B814" s="153" t="str">
        <f t="shared" si="22"/>
        <v>C450.SE07.02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customHeight="1">
      <c r="A815" s="153" t="s">
        <v>1229</v>
      </c>
      <c r="B815" s="153" t="str">
        <f t="shared" si="22"/>
        <v>C450.SE08.01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customHeight="1">
      <c r="A816" s="153" t="s">
        <v>1231</v>
      </c>
      <c r="B816" s="153" t="str">
        <f t="shared" si="22"/>
        <v>C450.SE08.02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customHeight="1">
      <c r="A817" s="153" t="s">
        <v>1233</v>
      </c>
      <c r="B817" s="153" t="str">
        <f t="shared" si="22"/>
        <v>C450.SE09.01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customHeight="1">
      <c r="A818" s="153" t="s">
        <v>1235</v>
      </c>
      <c r="B818" s="153" t="str">
        <f t="shared" si="22"/>
        <v>C450.SE09.02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customHeight="1">
      <c r="A819" s="153" t="s">
        <v>1237</v>
      </c>
      <c r="B819" s="153" t="str">
        <f t="shared" si="22"/>
        <v>C450.SE09.03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customHeight="1">
      <c r="A820" s="153" t="s">
        <v>1239</v>
      </c>
      <c r="B820" s="153" t="str">
        <f t="shared" si="22"/>
        <v>C450.SE09.04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customHeight="1">
      <c r="A821" s="153" t="s">
        <v>1241</v>
      </c>
      <c r="B821" s="153" t="str">
        <f t="shared" si="22"/>
        <v>C450.SE09.05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customHeight="1">
      <c r="A822" s="153" t="s">
        <v>1243</v>
      </c>
      <c r="B822" s="153" t="str">
        <f t="shared" si="22"/>
        <v>C450.SE09.06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customHeight="1">
      <c r="A823" s="153" t="s">
        <v>1245</v>
      </c>
      <c r="B823" s="153" t="str">
        <f t="shared" si="22"/>
        <v>C450.SE09.07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customHeight="1">
      <c r="A824" s="153" t="s">
        <v>1247</v>
      </c>
      <c r="B824" s="153" t="str">
        <f t="shared" si="22"/>
        <v>C450.SE09.08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customHeight="1">
      <c r="A825" s="153" t="s">
        <v>1249</v>
      </c>
      <c r="B825" s="153" t="str">
        <f t="shared" si="22"/>
        <v>C450.ST01.01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customHeight="1">
      <c r="A826" s="153" t="s">
        <v>1251</v>
      </c>
      <c r="B826" s="153" t="str">
        <f t="shared" si="22"/>
        <v>C450.TR01.01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customHeight="1">
      <c r="A827" s="153" t="s">
        <v>1253</v>
      </c>
      <c r="B827" s="153" t="str">
        <f t="shared" si="22"/>
        <v>C450.TR01.02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customHeight="1">
      <c r="A828" s="153" t="s">
        <v>1255</v>
      </c>
      <c r="B828" s="153" t="str">
        <f t="shared" si="22"/>
        <v>C450.TR02.01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customHeight="1">
      <c r="A829" s="153" t="s">
        <v>1257</v>
      </c>
      <c r="B829" s="153" t="str">
        <f t="shared" si="22"/>
        <v>C450.TR03.01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customHeight="1">
      <c r="A830" s="153" t="s">
        <v>1259</v>
      </c>
      <c r="B830" s="153" t="str">
        <f t="shared" si="22"/>
        <v>C450.TR04.01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customHeight="1">
      <c r="A831" s="153" t="s">
        <v>1261</v>
      </c>
      <c r="B831" s="153" t="str">
        <f t="shared" si="22"/>
        <v>C450.TT01.01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customHeight="1">
      <c r="A832" s="153" t="s">
        <v>1263</v>
      </c>
      <c r="B832" s="153" t="str">
        <f t="shared" si="22"/>
        <v>C450.TT02.01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customHeight="1">
      <c r="A833" s="153" t="s">
        <v>1265</v>
      </c>
      <c r="B833" s="153" t="str">
        <f t="shared" si="22"/>
        <v>C450.TT02.02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customHeight="1">
      <c r="A834" s="153" t="s">
        <v>1267</v>
      </c>
      <c r="B834" s="153" t="str">
        <f t="shared" si="22"/>
        <v>C450.UM01.01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customHeight="1">
      <c r="A835" s="153" t="s">
        <v>1916</v>
      </c>
      <c r="B835" s="153" t="str">
        <f t="shared" si="22"/>
        <v>C450RT01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customHeight="1">
      <c r="A836" s="153" t="s">
        <v>411</v>
      </c>
      <c r="B836" s="153" t="str">
        <f t="shared" si="22"/>
        <v>ECCR2C01</v>
      </c>
      <c r="C836" s="150" t="s">
        <v>125</v>
      </c>
      <c r="D836" s="158"/>
      <c r="E836" s="158" t="str">
        <f t="shared" si="23"/>
        <v>Central Control Room</v>
      </c>
      <c r="F836" s="158"/>
      <c r="G836" s="158"/>
    </row>
    <row r="837" spans="1:7" ht="15" customHeight="1">
      <c r="A837" s="153" t="s">
        <v>412</v>
      </c>
      <c r="B837" s="153" t="str">
        <f t="shared" si="22"/>
        <v>ECCR2C02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customHeight="1">
      <c r="A838" s="153" t="s">
        <v>413</v>
      </c>
      <c r="B838" s="153" t="str">
        <f t="shared" si="22"/>
        <v>ECCR2C03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customHeight="1">
      <c r="A839" s="153" t="s">
        <v>414</v>
      </c>
      <c r="B839" s="153" t="str">
        <f t="shared" si="22"/>
        <v>ECCR2H01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customHeight="1">
      <c r="A840" s="153" t="s">
        <v>415</v>
      </c>
      <c r="B840" s="153" t="str">
        <f t="shared" si="22"/>
        <v>ECCR2H05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customHeight="1">
      <c r="A841" s="153" t="s">
        <v>416</v>
      </c>
      <c r="B841" s="153" t="str">
        <f t="shared" si="22"/>
        <v>ECCR2J01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customHeight="1">
      <c r="A842" s="153" t="s">
        <v>267</v>
      </c>
      <c r="B842" s="153" t="str">
        <f t="shared" ref="B842:B905" si="24">A842</f>
        <v>ER00L023-T1</v>
      </c>
      <c r="C842" s="150" t="s">
        <v>125</v>
      </c>
      <c r="D842" s="158"/>
      <c r="E842" s="158" t="str">
        <f t="shared" ref="E842:E905" si="25">VLOOKUP(LEFT(A842,4),$A$2:$B$73,2,FALSE)</f>
        <v>Electric Room 0</v>
      </c>
      <c r="F842" s="158"/>
      <c r="G842" s="158"/>
    </row>
    <row r="843" spans="1:7" ht="15" customHeight="1">
      <c r="A843" s="153" t="s">
        <v>276</v>
      </c>
      <c r="B843" s="153" t="str">
        <f t="shared" si="24"/>
        <v>ER00L023-T10</v>
      </c>
      <c r="C843" s="150" t="s">
        <v>125</v>
      </c>
      <c r="D843" s="158"/>
      <c r="E843" s="158" t="str">
        <f t="shared" si="25"/>
        <v>Electric Room 0</v>
      </c>
      <c r="F843" s="158"/>
      <c r="G843" s="158"/>
    </row>
    <row r="844" spans="1:7" ht="15" customHeight="1">
      <c r="A844" s="153" t="s">
        <v>277</v>
      </c>
      <c r="B844" s="153" t="str">
        <f t="shared" si="24"/>
        <v>ER00L023-T11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customHeight="1">
      <c r="A845" s="153" t="s">
        <v>278</v>
      </c>
      <c r="B845" s="153" t="str">
        <f t="shared" si="24"/>
        <v>ER00L023-T12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customHeight="1">
      <c r="A846" s="153" t="s">
        <v>279</v>
      </c>
      <c r="B846" s="153" t="str">
        <f t="shared" si="24"/>
        <v>ER00L023-T13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customHeight="1">
      <c r="A847" s="153" t="s">
        <v>280</v>
      </c>
      <c r="B847" s="153" t="str">
        <f t="shared" si="24"/>
        <v>ER00L023-T14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customHeight="1">
      <c r="A848" s="153" t="s">
        <v>281</v>
      </c>
      <c r="B848" s="153" t="str">
        <f t="shared" si="24"/>
        <v>ER00L023-T15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customHeight="1">
      <c r="A849" s="153" t="s">
        <v>282</v>
      </c>
      <c r="B849" s="153" t="str">
        <f t="shared" si="24"/>
        <v>ER00L023-T16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customHeight="1">
      <c r="A850" s="153" t="s">
        <v>283</v>
      </c>
      <c r="B850" s="153" t="str">
        <f t="shared" si="24"/>
        <v>ER00L023-T17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customHeight="1">
      <c r="A851" s="153" t="s">
        <v>284</v>
      </c>
      <c r="B851" s="153" t="str">
        <f t="shared" si="24"/>
        <v>ER00L023-T18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customHeight="1">
      <c r="A852" s="153" t="s">
        <v>285</v>
      </c>
      <c r="B852" s="153" t="str">
        <f t="shared" si="24"/>
        <v>ER00L023-T19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customHeight="1">
      <c r="A853" s="153" t="s">
        <v>268</v>
      </c>
      <c r="B853" s="153" t="str">
        <f t="shared" si="24"/>
        <v>ER00L023-T2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customHeight="1">
      <c r="A854" s="153" t="s">
        <v>286</v>
      </c>
      <c r="B854" s="153" t="str">
        <f t="shared" si="24"/>
        <v>ER00L023-T20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customHeight="1">
      <c r="A855" s="153" t="s">
        <v>287</v>
      </c>
      <c r="B855" s="153" t="str">
        <f t="shared" si="24"/>
        <v>ER00L023-T21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customHeight="1">
      <c r="A856" s="153" t="s">
        <v>288</v>
      </c>
      <c r="B856" s="153" t="str">
        <f t="shared" si="24"/>
        <v>ER00L023-T22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customHeight="1">
      <c r="A857" s="153" t="s">
        <v>289</v>
      </c>
      <c r="B857" s="153" t="str">
        <f t="shared" si="24"/>
        <v>ER00L023-T23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customHeight="1">
      <c r="A858" s="153" t="s">
        <v>290</v>
      </c>
      <c r="B858" s="153" t="str">
        <f t="shared" si="24"/>
        <v>ER00L023-T24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customHeight="1">
      <c r="A859" s="153" t="s">
        <v>291</v>
      </c>
      <c r="B859" s="153" t="str">
        <f t="shared" si="24"/>
        <v>ER00L023-T25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customHeight="1">
      <c r="A860" s="153" t="s">
        <v>292</v>
      </c>
      <c r="B860" s="153" t="str">
        <f t="shared" si="24"/>
        <v>ER00L023-T26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customHeight="1">
      <c r="A861" s="153" t="s">
        <v>269</v>
      </c>
      <c r="B861" s="153" t="str">
        <f t="shared" si="24"/>
        <v>ER00L023-T3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customHeight="1">
      <c r="A862" s="153" t="s">
        <v>270</v>
      </c>
      <c r="B862" s="153" t="str">
        <f t="shared" si="24"/>
        <v>ER00L023-T4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customHeight="1">
      <c r="A863" s="153" t="s">
        <v>271</v>
      </c>
      <c r="B863" s="153" t="str">
        <f t="shared" si="24"/>
        <v>ER00L023-T5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customHeight="1">
      <c r="A864" s="153" t="s">
        <v>272</v>
      </c>
      <c r="B864" s="153" t="str">
        <f t="shared" si="24"/>
        <v>ER00L023-T6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customHeight="1">
      <c r="A865" s="153" t="s">
        <v>273</v>
      </c>
      <c r="B865" s="153" t="str">
        <f t="shared" si="24"/>
        <v>ER00L023-T7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customHeight="1">
      <c r="A866" s="153" t="s">
        <v>274</v>
      </c>
      <c r="B866" s="153" t="str">
        <f t="shared" si="24"/>
        <v>ER00L023-T8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customHeight="1">
      <c r="A867" s="153" t="s">
        <v>275</v>
      </c>
      <c r="B867" s="153" t="str">
        <f t="shared" si="24"/>
        <v>ER00L023-T9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customHeight="1">
      <c r="A868" s="153" t="s">
        <v>797</v>
      </c>
      <c r="B868" s="153" t="str">
        <f t="shared" si="24"/>
        <v>ER00OB01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customHeight="1">
      <c r="A869" s="153" t="s">
        <v>183</v>
      </c>
      <c r="B869" s="153" t="str">
        <f t="shared" si="24"/>
        <v>ER011MO1</v>
      </c>
      <c r="C869" s="150" t="s">
        <v>125</v>
      </c>
      <c r="D869" s="158"/>
      <c r="E869" s="158" t="str">
        <f t="shared" si="25"/>
        <v>Electric Room 1</v>
      </c>
      <c r="F869" s="158"/>
      <c r="G869" s="158"/>
    </row>
    <row r="870" spans="1:7" ht="15" customHeight="1">
      <c r="A870" s="153" t="s">
        <v>707</v>
      </c>
      <c r="B870" s="153" t="str">
        <f t="shared" si="24"/>
        <v>ER011NO1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customHeight="1">
      <c r="A871" s="153" t="s">
        <v>709</v>
      </c>
      <c r="B871" s="153" t="str">
        <f t="shared" si="24"/>
        <v>ER011NO2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customHeight="1">
      <c r="A872" s="153" t="s">
        <v>710</v>
      </c>
      <c r="B872" s="153" t="str">
        <f t="shared" si="24"/>
        <v>ER011NO3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customHeight="1">
      <c r="A873" s="153" t="s">
        <v>490</v>
      </c>
      <c r="B873" s="153" t="str">
        <f t="shared" si="24"/>
        <v>ER011S01.U01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customHeight="1">
      <c r="A874" s="153" t="s">
        <v>491</v>
      </c>
      <c r="B874" s="153" t="str">
        <f t="shared" si="24"/>
        <v>ER011S01.U02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customHeight="1">
      <c r="A875" s="153" t="s">
        <v>492</v>
      </c>
      <c r="B875" s="153" t="str">
        <f t="shared" si="24"/>
        <v>ER011S01.U03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customHeight="1">
      <c r="A876" s="153" t="s">
        <v>493</v>
      </c>
      <c r="B876" s="153" t="str">
        <f t="shared" si="24"/>
        <v>ER011S01.U04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customHeight="1">
      <c r="A877" s="153" t="s">
        <v>494</v>
      </c>
      <c r="B877" s="153" t="str">
        <f t="shared" si="24"/>
        <v>ER011S01.U05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customHeight="1">
      <c r="A878" s="153" t="s">
        <v>495</v>
      </c>
      <c r="B878" s="153" t="str">
        <f t="shared" si="24"/>
        <v>ER011S01.U06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customHeight="1">
      <c r="A879" s="153" t="s">
        <v>166</v>
      </c>
      <c r="B879" s="153" t="str">
        <f t="shared" si="24"/>
        <v>ER011T01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customHeight="1">
      <c r="A880" s="153" t="s">
        <v>425</v>
      </c>
      <c r="B880" s="153" t="str">
        <f t="shared" si="24"/>
        <v>ER012A01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customHeight="1">
      <c r="A881" s="153" t="s">
        <v>240</v>
      </c>
      <c r="B881" s="153" t="str">
        <f t="shared" si="24"/>
        <v>ER012B01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customHeight="1">
      <c r="A882" s="153" t="s">
        <v>364</v>
      </c>
      <c r="B882" s="153" t="str">
        <f t="shared" si="24"/>
        <v>ER012D01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customHeight="1">
      <c r="A883" s="153" t="s">
        <v>201</v>
      </c>
      <c r="B883" s="153" t="str">
        <f t="shared" si="24"/>
        <v>ER012Q01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customHeight="1">
      <c r="A884" s="153" t="s">
        <v>789</v>
      </c>
      <c r="B884" s="153" t="str">
        <f t="shared" si="24"/>
        <v>ER01OB01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customHeight="1">
      <c r="A885" s="153" t="s">
        <v>691</v>
      </c>
      <c r="B885" s="153" t="str">
        <f t="shared" si="24"/>
        <v>ER02.210WF01</v>
      </c>
      <c r="C885" s="150" t="s">
        <v>125</v>
      </c>
      <c r="D885" s="158"/>
      <c r="E885" s="158" t="str">
        <f t="shared" si="25"/>
        <v>Electric Room 2</v>
      </c>
      <c r="F885" s="158"/>
      <c r="G885" s="158"/>
    </row>
    <row r="886" spans="1:7" ht="15" customHeight="1">
      <c r="A886" s="153" t="s">
        <v>681</v>
      </c>
      <c r="B886" s="153" t="str">
        <f t="shared" si="24"/>
        <v>ER02.510WF01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customHeight="1">
      <c r="A887" s="153" t="s">
        <v>682</v>
      </c>
      <c r="B887" s="153" t="str">
        <f t="shared" si="24"/>
        <v>ER02.510WF02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customHeight="1">
      <c r="A888" s="153" t="s">
        <v>683</v>
      </c>
      <c r="B888" s="153" t="str">
        <f t="shared" si="24"/>
        <v>ER02.510WF03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customHeight="1">
      <c r="A889" s="153" t="s">
        <v>684</v>
      </c>
      <c r="B889" s="153" t="str">
        <f t="shared" si="24"/>
        <v>ER02.510WF04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customHeight="1">
      <c r="A890" s="153" t="s">
        <v>685</v>
      </c>
      <c r="B890" s="153" t="str">
        <f t="shared" si="24"/>
        <v>ER02.510WF05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customHeight="1">
      <c r="A891" s="153" t="s">
        <v>686</v>
      </c>
      <c r="B891" s="153" t="str">
        <f t="shared" si="24"/>
        <v>ER02.510WF06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customHeight="1">
      <c r="A892" s="153" t="s">
        <v>687</v>
      </c>
      <c r="B892" s="153" t="str">
        <f t="shared" si="24"/>
        <v>ER02.510WF07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customHeight="1">
      <c r="A893" s="153" t="s">
        <v>688</v>
      </c>
      <c r="B893" s="153" t="str">
        <f t="shared" si="24"/>
        <v>ER02.510WF08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customHeight="1">
      <c r="A894" s="153" t="s">
        <v>689</v>
      </c>
      <c r="B894" s="153" t="str">
        <f t="shared" si="24"/>
        <v>ER02.510WF09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customHeight="1">
      <c r="A895" s="153" t="s">
        <v>690</v>
      </c>
      <c r="B895" s="153" t="str">
        <f t="shared" si="24"/>
        <v>ER02.510WF10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customHeight="1">
      <c r="A896" s="153" t="s">
        <v>694</v>
      </c>
      <c r="B896" s="153" t="str">
        <f t="shared" si="24"/>
        <v>ER02.710EP1.CE01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customHeight="1">
      <c r="A897" s="153" t="s">
        <v>695</v>
      </c>
      <c r="B897" s="153" t="str">
        <f t="shared" si="24"/>
        <v>ER02.710EP1.CE02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customHeight="1">
      <c r="A898" s="153" t="s">
        <v>696</v>
      </c>
      <c r="B898" s="153" t="str">
        <f t="shared" si="24"/>
        <v>ER02.710EP2.CE01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customHeight="1">
      <c r="A899" s="153" t="s">
        <v>697</v>
      </c>
      <c r="B899" s="153" t="str">
        <f t="shared" si="24"/>
        <v>ER02.710EP2.CE02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customHeight="1">
      <c r="A900" s="153" t="s">
        <v>692</v>
      </c>
      <c r="B900" s="153" t="str">
        <f t="shared" si="24"/>
        <v>ER02.930WF01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customHeight="1">
      <c r="A901" s="153" t="s">
        <v>801</v>
      </c>
      <c r="B901" s="153" t="str">
        <f t="shared" si="24"/>
        <v>ER021G1-2500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customHeight="1">
      <c r="A902" s="153" t="s">
        <v>803</v>
      </c>
      <c r="B902" s="153" t="str">
        <f t="shared" si="24"/>
        <v>ER021G2-1500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customHeight="1">
      <c r="A903" s="153" t="s">
        <v>804</v>
      </c>
      <c r="B903" s="153" t="str">
        <f t="shared" si="24"/>
        <v>ER021G3-244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customHeight="1">
      <c r="A904" s="153" t="s">
        <v>805</v>
      </c>
      <c r="B904" s="153" t="str">
        <f t="shared" si="24"/>
        <v>ER021G4-150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customHeight="1">
      <c r="A905" s="153" t="s">
        <v>390</v>
      </c>
      <c r="B905" s="153" t="str">
        <f t="shared" si="24"/>
        <v>ER021M01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customHeight="1">
      <c r="A906" s="153" t="s">
        <v>574</v>
      </c>
      <c r="B906" s="153" t="str">
        <f t="shared" ref="B906:B969" si="26">A906</f>
        <v>ER021M02</v>
      </c>
      <c r="C906" s="150" t="s">
        <v>125</v>
      </c>
      <c r="D906" s="158"/>
      <c r="E906" s="158" t="str">
        <f t="shared" ref="E906:E969" si="27">VLOOKUP(LEFT(A906,4),$A$2:$B$73,2,FALSE)</f>
        <v>Electric Room 2</v>
      </c>
      <c r="F906" s="158"/>
      <c r="G906" s="158"/>
    </row>
    <row r="907" spans="1:7" ht="15" customHeight="1">
      <c r="A907" s="153" t="s">
        <v>575</v>
      </c>
      <c r="B907" s="153" t="str">
        <f t="shared" si="26"/>
        <v>ER021M03</v>
      </c>
      <c r="C907" s="150" t="s">
        <v>125</v>
      </c>
      <c r="D907" s="158"/>
      <c r="E907" s="158" t="str">
        <f t="shared" si="27"/>
        <v>Electric Room 2</v>
      </c>
      <c r="F907" s="158"/>
      <c r="G907" s="158"/>
    </row>
    <row r="908" spans="1:7" ht="15" customHeight="1">
      <c r="A908" s="153" t="s">
        <v>523</v>
      </c>
      <c r="B908" s="153" t="str">
        <f t="shared" si="26"/>
        <v>ER021M04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customHeight="1">
      <c r="A909" s="153" t="s">
        <v>253</v>
      </c>
      <c r="B909" s="153" t="str">
        <f t="shared" si="26"/>
        <v>ER021M05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customHeight="1">
      <c r="A910" s="153" t="s">
        <v>254</v>
      </c>
      <c r="B910" s="153" t="str">
        <f t="shared" si="26"/>
        <v>ER021M06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customHeight="1">
      <c r="A911" s="153" t="s">
        <v>524</v>
      </c>
      <c r="B911" s="153" t="str">
        <f t="shared" si="26"/>
        <v>ER021M07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customHeight="1">
      <c r="A912" s="153" t="s">
        <v>712</v>
      </c>
      <c r="B912" s="153" t="str">
        <f t="shared" si="26"/>
        <v>ER021N01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customHeight="1">
      <c r="A913" s="153" t="s">
        <v>713</v>
      </c>
      <c r="B913" s="153" t="str">
        <f t="shared" si="26"/>
        <v>ER021N02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customHeight="1">
      <c r="A914" s="153" t="s">
        <v>714</v>
      </c>
      <c r="B914" s="153" t="str">
        <f t="shared" si="26"/>
        <v>ER021N03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customHeight="1">
      <c r="A915" s="153" t="s">
        <v>715</v>
      </c>
      <c r="B915" s="153" t="str">
        <f t="shared" si="26"/>
        <v>ER021N04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customHeight="1">
      <c r="A916" s="153" t="s">
        <v>716</v>
      </c>
      <c r="B916" s="153" t="str">
        <f t="shared" si="26"/>
        <v>ER021N05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customHeight="1">
      <c r="A917" s="153" t="s">
        <v>303</v>
      </c>
      <c r="B917" s="153" t="str">
        <f t="shared" si="26"/>
        <v>ER021S01.U01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customHeight="1">
      <c r="A918" s="153" t="s">
        <v>305</v>
      </c>
      <c r="B918" s="153" t="str">
        <f t="shared" si="26"/>
        <v>ER021S01.U02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customHeight="1">
      <c r="A919" s="153" t="s">
        <v>306</v>
      </c>
      <c r="B919" s="153" t="str">
        <f t="shared" si="26"/>
        <v>ER021S01.U03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customHeight="1">
      <c r="A920" s="153" t="s">
        <v>307</v>
      </c>
      <c r="B920" s="153" t="str">
        <f t="shared" si="26"/>
        <v>ER021S01.U04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customHeight="1">
      <c r="A921" s="153" t="s">
        <v>308</v>
      </c>
      <c r="B921" s="153" t="str">
        <f t="shared" si="26"/>
        <v>ER021S01.U05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customHeight="1">
      <c r="A922" s="153" t="s">
        <v>309</v>
      </c>
      <c r="B922" s="153" t="str">
        <f t="shared" si="26"/>
        <v>ER021S01.U06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customHeight="1">
      <c r="A923" s="153" t="s">
        <v>310</v>
      </c>
      <c r="B923" s="153" t="str">
        <f t="shared" si="26"/>
        <v>ER021S01.U07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customHeight="1">
      <c r="A924" s="153" t="s">
        <v>311</v>
      </c>
      <c r="B924" s="153" t="str">
        <f t="shared" si="26"/>
        <v>ER021S01.U08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customHeight="1">
      <c r="A925" s="153" t="s">
        <v>312</v>
      </c>
      <c r="B925" s="153" t="str">
        <f t="shared" si="26"/>
        <v>ER021S01.U09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customHeight="1">
      <c r="A926" s="153" t="s">
        <v>313</v>
      </c>
      <c r="B926" s="153" t="str">
        <f t="shared" si="26"/>
        <v>ER021S01.U10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customHeight="1">
      <c r="A927" s="153" t="s">
        <v>314</v>
      </c>
      <c r="B927" s="153" t="str">
        <f t="shared" si="26"/>
        <v>ER021S01.U11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customHeight="1">
      <c r="A928" s="153" t="s">
        <v>315</v>
      </c>
      <c r="B928" s="153" t="str">
        <f t="shared" si="26"/>
        <v>ER021S01.U12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customHeight="1">
      <c r="A929" s="153" t="s">
        <v>316</v>
      </c>
      <c r="B929" s="153" t="str">
        <f t="shared" si="26"/>
        <v>ER021S01.U13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customHeight="1">
      <c r="A930" s="153" t="s">
        <v>317</v>
      </c>
      <c r="B930" s="153" t="str">
        <f t="shared" si="26"/>
        <v>ER021S01.U14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customHeight="1">
      <c r="A931" s="153" t="s">
        <v>318</v>
      </c>
      <c r="B931" s="153" t="str">
        <f t="shared" si="26"/>
        <v>ER021S01.U15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customHeight="1">
      <c r="A932" s="153" t="s">
        <v>319</v>
      </c>
      <c r="B932" s="153" t="str">
        <f t="shared" si="26"/>
        <v>ER021S02.U01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customHeight="1">
      <c r="A933" s="153" t="s">
        <v>320</v>
      </c>
      <c r="B933" s="153" t="str">
        <f t="shared" si="26"/>
        <v>ER021S02.U02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customHeight="1">
      <c r="A934" s="153" t="s">
        <v>321</v>
      </c>
      <c r="B934" s="153" t="str">
        <f t="shared" si="26"/>
        <v>ER021S02.U03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customHeight="1">
      <c r="A935" s="153" t="s">
        <v>322</v>
      </c>
      <c r="B935" s="153" t="str">
        <f t="shared" si="26"/>
        <v>ER021S02.U04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customHeight="1">
      <c r="A936" s="153" t="s">
        <v>323</v>
      </c>
      <c r="B936" s="153" t="str">
        <f t="shared" si="26"/>
        <v>ER021S02.U05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customHeight="1">
      <c r="A937" s="153" t="s">
        <v>324</v>
      </c>
      <c r="B937" s="153" t="str">
        <f t="shared" si="26"/>
        <v>ER021S02.U06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customHeight="1">
      <c r="A938" s="153" t="s">
        <v>325</v>
      </c>
      <c r="B938" s="153" t="str">
        <f t="shared" si="26"/>
        <v>ER021S02.U07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customHeight="1">
      <c r="A939" s="153" t="s">
        <v>326</v>
      </c>
      <c r="B939" s="153" t="str">
        <f t="shared" si="26"/>
        <v>ER021S02.U08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customHeight="1">
      <c r="A940" s="153" t="s">
        <v>327</v>
      </c>
      <c r="B940" s="153" t="str">
        <f t="shared" si="26"/>
        <v>ER021S02.U09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customHeight="1">
      <c r="A941" s="153" t="s">
        <v>328</v>
      </c>
      <c r="B941" s="153" t="str">
        <f t="shared" si="26"/>
        <v>ER021S02.U10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customHeight="1">
      <c r="A942" s="153" t="s">
        <v>329</v>
      </c>
      <c r="B942" s="153" t="str">
        <f t="shared" si="26"/>
        <v>ER021S02.U11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customHeight="1">
      <c r="A943" s="153" t="s">
        <v>330</v>
      </c>
      <c r="B943" s="153" t="str">
        <f t="shared" si="26"/>
        <v>ER021S02.U12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customHeight="1">
      <c r="A944" s="153" t="s">
        <v>141</v>
      </c>
      <c r="B944" s="153" t="str">
        <f t="shared" si="26"/>
        <v>ER021T01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customHeight="1">
      <c r="A945" s="153" t="s">
        <v>143</v>
      </c>
      <c r="B945" s="153" t="str">
        <f t="shared" si="26"/>
        <v>ER021T02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customHeight="1">
      <c r="A946" s="153" t="s">
        <v>144</v>
      </c>
      <c r="B946" s="153" t="str">
        <f t="shared" si="26"/>
        <v>ER021T03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customHeight="1">
      <c r="A947" s="153" t="s">
        <v>145</v>
      </c>
      <c r="B947" s="153" t="str">
        <f t="shared" si="26"/>
        <v>ER021T04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customHeight="1">
      <c r="A948" s="153" t="s">
        <v>146</v>
      </c>
      <c r="B948" s="153" t="str">
        <f t="shared" si="26"/>
        <v>ER021T05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customHeight="1">
      <c r="A949" s="153" t="s">
        <v>147</v>
      </c>
      <c r="B949" s="153" t="str">
        <f t="shared" si="26"/>
        <v>ER021T06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customHeight="1">
      <c r="A950" s="153" t="s">
        <v>148</v>
      </c>
      <c r="B950" s="153" t="str">
        <f t="shared" si="26"/>
        <v>ER021T07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customHeight="1">
      <c r="A951" s="153" t="s">
        <v>261</v>
      </c>
      <c r="B951" s="153" t="str">
        <f t="shared" si="26"/>
        <v>ER022A01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customHeight="1">
      <c r="A952" s="153" t="s">
        <v>263</v>
      </c>
      <c r="B952" s="153" t="str">
        <f t="shared" si="26"/>
        <v>ER022A02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customHeight="1">
      <c r="A953" s="153" t="s">
        <v>444</v>
      </c>
      <c r="B953" s="153" t="str">
        <f t="shared" si="26"/>
        <v>ER022B01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customHeight="1">
      <c r="A954" s="153" t="s">
        <v>445</v>
      </c>
      <c r="B954" s="153" t="str">
        <f t="shared" si="26"/>
        <v>ER022B02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customHeight="1">
      <c r="A955" s="153" t="s">
        <v>446</v>
      </c>
      <c r="B955" s="153" t="str">
        <f t="shared" si="26"/>
        <v>ER022B03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customHeight="1">
      <c r="A956" s="153" t="s">
        <v>447</v>
      </c>
      <c r="B956" s="153" t="str">
        <f t="shared" si="26"/>
        <v>ER022B04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customHeight="1">
      <c r="A957" s="153" t="s">
        <v>448</v>
      </c>
      <c r="B957" s="153" t="str">
        <f t="shared" si="26"/>
        <v>ER022B12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customHeight="1">
      <c r="A958" s="153" t="s">
        <v>659</v>
      </c>
      <c r="B958" s="153" t="str">
        <f t="shared" si="26"/>
        <v>ER022C01-BC1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customHeight="1">
      <c r="A959" s="153" t="s">
        <v>660</v>
      </c>
      <c r="B959" s="153" t="str">
        <f t="shared" si="26"/>
        <v>ER022C01-BC2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customHeight="1">
      <c r="A960" s="153" t="s">
        <v>661</v>
      </c>
      <c r="B960" s="153" t="str">
        <f t="shared" si="26"/>
        <v>ER022C02-BC3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customHeight="1">
      <c r="A961" s="153" t="s">
        <v>662</v>
      </c>
      <c r="B961" s="153" t="str">
        <f t="shared" si="26"/>
        <v>ER022C02-BC4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customHeight="1">
      <c r="A962" s="153" t="s">
        <v>663</v>
      </c>
      <c r="B962" s="153" t="str">
        <f t="shared" si="26"/>
        <v>ER022C03-BC4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customHeight="1">
      <c r="A963" s="153" t="s">
        <v>664</v>
      </c>
      <c r="B963" s="153" t="str">
        <f t="shared" si="26"/>
        <v>ER022C03-BC5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customHeight="1">
      <c r="A964" s="153" t="s">
        <v>665</v>
      </c>
      <c r="B964" s="153" t="str">
        <f t="shared" si="26"/>
        <v>ER022C04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customHeight="1">
      <c r="A965" s="153" t="s">
        <v>666</v>
      </c>
      <c r="B965" s="153" t="str">
        <f t="shared" si="26"/>
        <v>ER022C05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customHeight="1">
      <c r="A966" s="153" t="s">
        <v>667</v>
      </c>
      <c r="B966" s="153" t="str">
        <f t="shared" si="26"/>
        <v>ER022C06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customHeight="1">
      <c r="A967" s="153" t="s">
        <v>668</v>
      </c>
      <c r="B967" s="153" t="str">
        <f t="shared" si="26"/>
        <v>ER022C07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customHeight="1">
      <c r="A968" s="153" t="s">
        <v>669</v>
      </c>
      <c r="B968" s="153" t="str">
        <f t="shared" si="26"/>
        <v>ER022C08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customHeight="1">
      <c r="A969" s="153" t="s">
        <v>670</v>
      </c>
      <c r="B969" s="153" t="str">
        <f t="shared" si="26"/>
        <v>ER022C09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customHeight="1">
      <c r="A970" s="153" t="s">
        <v>671</v>
      </c>
      <c r="B970" s="153" t="str">
        <f t="shared" ref="B970:B1033" si="28">A970</f>
        <v>ER022C10-RB</v>
      </c>
      <c r="C970" s="150" t="s">
        <v>125</v>
      </c>
      <c r="D970" s="158"/>
      <c r="E970" s="158" t="str">
        <f t="shared" ref="E970:E1033" si="29">VLOOKUP(LEFT(A970,4),$A$2:$B$73,2,FALSE)</f>
        <v>Electric Room 2</v>
      </c>
      <c r="F970" s="158"/>
      <c r="G970" s="158"/>
    </row>
    <row r="971" spans="1:7" ht="15" customHeight="1">
      <c r="A971" s="153" t="s">
        <v>672</v>
      </c>
      <c r="B971" s="153" t="str">
        <f t="shared" si="28"/>
        <v>ER022C10-WB</v>
      </c>
      <c r="C971" s="150" t="s">
        <v>125</v>
      </c>
      <c r="D971" s="158"/>
      <c r="E971" s="158" t="str">
        <f t="shared" si="29"/>
        <v>Electric Room 2</v>
      </c>
      <c r="F971" s="158"/>
      <c r="G971" s="158"/>
    </row>
    <row r="972" spans="1:7" ht="15" customHeight="1">
      <c r="A972" s="153" t="s">
        <v>673</v>
      </c>
      <c r="B972" s="153" t="str">
        <f t="shared" si="28"/>
        <v>ER022C11-ME01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customHeight="1">
      <c r="A973" s="153" t="s">
        <v>674</v>
      </c>
      <c r="B973" s="153" t="str">
        <f t="shared" si="28"/>
        <v>ER022C11-ME02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customHeight="1">
      <c r="A974" s="153" t="s">
        <v>675</v>
      </c>
      <c r="B974" s="153" t="str">
        <f t="shared" si="28"/>
        <v>ER022C12.UE01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customHeight="1">
      <c r="A975" s="153" t="s">
        <v>676</v>
      </c>
      <c r="B975" s="153" t="str">
        <f t="shared" si="28"/>
        <v>ER022C13.UE02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customHeight="1">
      <c r="A976" s="153" t="s">
        <v>677</v>
      </c>
      <c r="B976" s="153" t="str">
        <f t="shared" si="28"/>
        <v>ER022C14-ME01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customHeight="1">
      <c r="A977" s="153" t="s">
        <v>678</v>
      </c>
      <c r="B977" s="153" t="str">
        <f t="shared" si="28"/>
        <v>ER022C14-ME02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customHeight="1">
      <c r="A978" s="153" t="s">
        <v>679</v>
      </c>
      <c r="B978" s="153" t="str">
        <f t="shared" si="28"/>
        <v>ER022C15.UE01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customHeight="1">
      <c r="A979" s="153" t="s">
        <v>680</v>
      </c>
      <c r="B979" s="153" t="str">
        <f t="shared" si="28"/>
        <v>ER022C16.UE01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customHeight="1">
      <c r="A980" s="153" t="s">
        <v>698</v>
      </c>
      <c r="B980" s="153" t="str">
        <f t="shared" si="28"/>
        <v>ER022C17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customHeight="1">
      <c r="A981" s="153" t="s">
        <v>699</v>
      </c>
      <c r="B981" s="153" t="str">
        <f t="shared" si="28"/>
        <v>ER022C18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customHeight="1">
      <c r="A982" s="153" t="s">
        <v>700</v>
      </c>
      <c r="B982" s="153" t="str">
        <f t="shared" si="28"/>
        <v>ER022C19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customHeight="1">
      <c r="A983" s="153" t="s">
        <v>701</v>
      </c>
      <c r="B983" s="153" t="str">
        <f t="shared" si="28"/>
        <v>ER022C20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customHeight="1">
      <c r="A984" s="153" t="s">
        <v>655</v>
      </c>
      <c r="B984" s="153" t="str">
        <f t="shared" si="28"/>
        <v>ER022C21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customHeight="1">
      <c r="A985" s="153" t="s">
        <v>656</v>
      </c>
      <c r="B985" s="153" t="str">
        <f t="shared" si="28"/>
        <v>ER022C22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customHeight="1">
      <c r="A986" s="153" t="s">
        <v>657</v>
      </c>
      <c r="B986" s="153" t="str">
        <f t="shared" si="28"/>
        <v>ER022C23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customHeight="1">
      <c r="A987" s="153" t="s">
        <v>658</v>
      </c>
      <c r="B987" s="153" t="str">
        <f t="shared" si="28"/>
        <v>ER022C24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customHeight="1">
      <c r="A988" s="153" t="s">
        <v>367</v>
      </c>
      <c r="B988" s="153" t="str">
        <f t="shared" si="28"/>
        <v>ER022D01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customHeight="1">
      <c r="A989" s="153" t="s">
        <v>229</v>
      </c>
      <c r="B989" s="153" t="str">
        <f t="shared" si="28"/>
        <v>ER022Q01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customHeight="1">
      <c r="A990" s="153" t="s">
        <v>230</v>
      </c>
      <c r="B990" s="153" t="str">
        <f t="shared" si="28"/>
        <v>ER022Q02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customHeight="1">
      <c r="A991" s="153" t="s">
        <v>231</v>
      </c>
      <c r="B991" s="153" t="str">
        <f t="shared" si="28"/>
        <v>ER022Q03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customHeight="1">
      <c r="A992" s="153" t="s">
        <v>232</v>
      </c>
      <c r="B992" s="153" t="str">
        <f t="shared" si="28"/>
        <v>ER022Q04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customHeight="1">
      <c r="A993" s="153" t="s">
        <v>233</v>
      </c>
      <c r="B993" s="153" t="str">
        <f t="shared" si="28"/>
        <v>ER022Q05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customHeight="1">
      <c r="A994" s="153" t="s">
        <v>234</v>
      </c>
      <c r="B994" s="153" t="str">
        <f t="shared" si="28"/>
        <v>ER022Q06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customHeight="1">
      <c r="A995" s="153" t="s">
        <v>235</v>
      </c>
      <c r="B995" s="153" t="str">
        <f t="shared" si="28"/>
        <v>ER022Q07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customHeight="1">
      <c r="A996" s="153" t="s">
        <v>236</v>
      </c>
      <c r="B996" s="153" t="str">
        <f t="shared" si="28"/>
        <v>ER022Q08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customHeight="1">
      <c r="A997" s="153" t="s">
        <v>237</v>
      </c>
      <c r="B997" s="153" t="str">
        <f t="shared" si="28"/>
        <v>ER022Q09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customHeight="1">
      <c r="A998" s="153" t="s">
        <v>238</v>
      </c>
      <c r="B998" s="153" t="str">
        <f t="shared" si="28"/>
        <v>ER022Q10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customHeight="1">
      <c r="A999" s="153" t="s">
        <v>239</v>
      </c>
      <c r="B999" s="153" t="str">
        <f t="shared" si="28"/>
        <v>ER022Q11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customHeight="1">
      <c r="A1000" s="153" t="s">
        <v>765</v>
      </c>
      <c r="B1000" s="153" t="str">
        <f t="shared" si="28"/>
        <v>ER022Y01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customHeight="1">
      <c r="A1001" s="153" t="s">
        <v>799</v>
      </c>
      <c r="B1001" s="153" t="str">
        <f t="shared" si="28"/>
        <v>ER02OB01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customHeight="1">
      <c r="A1002" s="153" t="s">
        <v>576</v>
      </c>
      <c r="B1002" s="153" t="str">
        <f t="shared" si="28"/>
        <v>ER031M01</v>
      </c>
      <c r="C1002" s="150" t="s">
        <v>125</v>
      </c>
      <c r="D1002" s="158"/>
      <c r="E1002" s="158" t="str">
        <f t="shared" si="29"/>
        <v>Electric Room 3</v>
      </c>
      <c r="F1002" s="158"/>
      <c r="G1002" s="158"/>
    </row>
    <row r="1003" spans="1:7" ht="15" customHeight="1">
      <c r="A1003" s="153" t="s">
        <v>577</v>
      </c>
      <c r="B1003" s="153" t="str">
        <f t="shared" si="28"/>
        <v>ER031M02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customHeight="1">
      <c r="A1004" s="153" t="s">
        <v>578</v>
      </c>
      <c r="B1004" s="153" t="str">
        <f t="shared" si="28"/>
        <v>ER031M03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customHeight="1">
      <c r="A1005" s="153" t="s">
        <v>717</v>
      </c>
      <c r="B1005" s="153" t="str">
        <f t="shared" si="28"/>
        <v>ER031N01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customHeight="1">
      <c r="A1006" s="153" t="s">
        <v>719</v>
      </c>
      <c r="B1006" s="153" t="str">
        <f t="shared" si="28"/>
        <v>ER031N02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customHeight="1">
      <c r="A1007" s="153" t="s">
        <v>501</v>
      </c>
      <c r="B1007" s="153" t="str">
        <f t="shared" si="28"/>
        <v>ER031S01.U01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customHeight="1">
      <c r="A1008" s="153" t="s">
        <v>502</v>
      </c>
      <c r="B1008" s="153" t="str">
        <f t="shared" si="28"/>
        <v>ER031S01.U02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customHeight="1">
      <c r="A1009" s="153" t="s">
        <v>503</v>
      </c>
      <c r="B1009" s="153" t="str">
        <f t="shared" si="28"/>
        <v>ER031S01.U03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customHeight="1">
      <c r="A1010" s="153" t="s">
        <v>504</v>
      </c>
      <c r="B1010" s="153" t="str">
        <f t="shared" si="28"/>
        <v>ER031S01.U04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customHeight="1">
      <c r="A1011" s="153" t="s">
        <v>169</v>
      </c>
      <c r="B1011" s="153" t="str">
        <f t="shared" si="28"/>
        <v>ER031T01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customHeight="1">
      <c r="A1012" s="153" t="s">
        <v>428</v>
      </c>
      <c r="B1012" s="153" t="str">
        <f t="shared" si="28"/>
        <v>ER032A01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customHeight="1">
      <c r="A1013" s="153" t="s">
        <v>449</v>
      </c>
      <c r="B1013" s="153" t="str">
        <f t="shared" si="28"/>
        <v>ER032B01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customHeight="1">
      <c r="A1014" s="153" t="s">
        <v>368</v>
      </c>
      <c r="B1014" s="153" t="str">
        <f t="shared" si="28"/>
        <v>ER032D01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customHeight="1">
      <c r="A1015" s="153" t="s">
        <v>417</v>
      </c>
      <c r="B1015" s="153" t="str">
        <f t="shared" si="28"/>
        <v>ER032Q01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customHeight="1">
      <c r="A1016" s="153" t="s">
        <v>419</v>
      </c>
      <c r="B1016" s="153" t="str">
        <f t="shared" si="28"/>
        <v>ER032Q02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customHeight="1">
      <c r="A1017" s="153" t="s">
        <v>420</v>
      </c>
      <c r="B1017" s="153" t="str">
        <f t="shared" si="28"/>
        <v>ER032Q03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customHeight="1">
      <c r="A1018" s="153" t="s">
        <v>791</v>
      </c>
      <c r="B1018" s="153" t="str">
        <f t="shared" si="28"/>
        <v>ER03OB01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customHeight="1">
      <c r="A1019" s="153" t="s">
        <v>693</v>
      </c>
      <c r="B1019" s="153" t="str">
        <f t="shared" si="28"/>
        <v>ER04.150WF01</v>
      </c>
      <c r="C1019" s="150" t="s">
        <v>125</v>
      </c>
      <c r="D1019" s="158"/>
      <c r="E1019" s="158" t="str">
        <f t="shared" si="29"/>
        <v>Electric Room 4</v>
      </c>
      <c r="F1019" s="158"/>
      <c r="G1019" s="158"/>
    </row>
    <row r="1020" spans="1:7" ht="15" customHeight="1">
      <c r="A1020" s="153" t="s">
        <v>573</v>
      </c>
      <c r="B1020" s="153" t="str">
        <f t="shared" si="28"/>
        <v>ER041MO1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customHeight="1">
      <c r="A1021" s="153" t="s">
        <v>711</v>
      </c>
      <c r="B1021" s="153" t="str">
        <f t="shared" si="28"/>
        <v>ER041NO1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customHeight="1">
      <c r="A1022" s="153" t="s">
        <v>497</v>
      </c>
      <c r="B1022" s="153" t="str">
        <f t="shared" si="28"/>
        <v>ER041S01.UE01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customHeight="1">
      <c r="A1023" s="153" t="s">
        <v>498</v>
      </c>
      <c r="B1023" s="153" t="str">
        <f t="shared" si="28"/>
        <v>ER041S01.UE02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customHeight="1">
      <c r="A1024" s="153" t="s">
        <v>499</v>
      </c>
      <c r="B1024" s="153" t="str">
        <f t="shared" si="28"/>
        <v>ER041S01.UE03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customHeight="1">
      <c r="A1025" s="153" t="s">
        <v>500</v>
      </c>
      <c r="B1025" s="153" t="str">
        <f t="shared" si="28"/>
        <v>ER041S01.UE04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customHeight="1">
      <c r="A1026" s="153" t="s">
        <v>168</v>
      </c>
      <c r="B1026" s="153" t="str">
        <f t="shared" si="28"/>
        <v>ER041T01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customHeight="1">
      <c r="A1027" s="153" t="s">
        <v>427</v>
      </c>
      <c r="B1027" s="153" t="str">
        <f t="shared" si="28"/>
        <v>ER042A01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customHeight="1">
      <c r="A1028" s="153" t="s">
        <v>443</v>
      </c>
      <c r="B1028" s="153" t="str">
        <f t="shared" si="28"/>
        <v>ER042B01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customHeight="1">
      <c r="A1029" s="153" t="s">
        <v>3386</v>
      </c>
      <c r="B1029" s="153" t="str">
        <f t="shared" si="28"/>
        <v>ER042C01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customHeight="1">
      <c r="A1030" s="153" t="s">
        <v>654</v>
      </c>
      <c r="B1030" s="153" t="str">
        <f t="shared" si="28"/>
        <v>ER042C02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customHeight="1">
      <c r="A1031" s="153" t="s">
        <v>366</v>
      </c>
      <c r="B1031" s="153" t="str">
        <f t="shared" si="28"/>
        <v>ER042D01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customHeight="1">
      <c r="A1032" s="153" t="s">
        <v>410</v>
      </c>
      <c r="B1032" s="153" t="str">
        <f t="shared" si="28"/>
        <v>ER042Q01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customHeight="1">
      <c r="A1033" s="153" t="s">
        <v>409</v>
      </c>
      <c r="B1033" s="153" t="str">
        <f t="shared" si="28"/>
        <v>ER048F1.PM01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customHeight="1">
      <c r="A1034" s="153" t="s">
        <v>793</v>
      </c>
      <c r="B1034" s="153" t="str">
        <f t="shared" ref="B1034:B1068" si="30">A1034</f>
        <v>ER04OB01</v>
      </c>
      <c r="C1034" s="150" t="s">
        <v>125</v>
      </c>
      <c r="D1034" s="158"/>
      <c r="E1034" s="158" t="str">
        <f t="shared" ref="E1034:E1044" si="31">VLOOKUP(LEFT(A1034,4),$A$2:$B$73,2,FALSE)</f>
        <v>Electric Room 4</v>
      </c>
      <c r="F1034" s="158"/>
      <c r="G1034" s="158"/>
    </row>
    <row r="1035" spans="1:7" ht="15" customHeight="1">
      <c r="A1035" s="153" t="s">
        <v>4215</v>
      </c>
      <c r="B1035" s="153" t="str">
        <f t="shared" si="30"/>
        <v>ER011S01</v>
      </c>
      <c r="C1035" s="150" t="s">
        <v>125</v>
      </c>
      <c r="D1035" s="158"/>
      <c r="E1035" s="158" t="str">
        <f t="shared" si="31"/>
        <v>Electric Room 1</v>
      </c>
      <c r="F1035" s="158"/>
      <c r="G1035" s="158"/>
    </row>
    <row r="1036" spans="1:7" ht="15" customHeight="1">
      <c r="A1036" s="153" t="s">
        <v>592</v>
      </c>
      <c r="B1036" s="153" t="str">
        <f t="shared" si="30"/>
        <v>ER1601M01</v>
      </c>
      <c r="C1036" s="150" t="s">
        <v>125</v>
      </c>
      <c r="D1036" s="158"/>
      <c r="E1036" s="148" t="s">
        <v>33</v>
      </c>
      <c r="F1036" s="158"/>
      <c r="G1036" s="158"/>
    </row>
    <row r="1037" spans="1:7" ht="15" customHeight="1">
      <c r="A1037" s="153" t="s">
        <v>593</v>
      </c>
      <c r="B1037" s="153" t="str">
        <f t="shared" si="30"/>
        <v>ER1601M02</v>
      </c>
      <c r="C1037" s="150" t="s">
        <v>125</v>
      </c>
      <c r="D1037" s="158"/>
      <c r="E1037" s="148" t="s">
        <v>33</v>
      </c>
      <c r="F1037" s="158"/>
      <c r="G1037" s="158"/>
    </row>
    <row r="1038" spans="1:7" ht="15" customHeight="1">
      <c r="A1038" s="153" t="s">
        <v>565</v>
      </c>
      <c r="B1038" s="153" t="str">
        <f t="shared" si="30"/>
        <v>ER1601S01</v>
      </c>
      <c r="C1038" s="150" t="s">
        <v>125</v>
      </c>
      <c r="D1038" s="158"/>
      <c r="E1038" s="148" t="s">
        <v>33</v>
      </c>
      <c r="F1038" s="158"/>
      <c r="G1038" s="158"/>
    </row>
    <row r="1039" spans="1:7" ht="15" customHeight="1">
      <c r="A1039" s="153" t="s">
        <v>429</v>
      </c>
      <c r="B1039" s="153" t="str">
        <f t="shared" si="30"/>
        <v>ER1602A01</v>
      </c>
      <c r="C1039" s="150" t="s">
        <v>125</v>
      </c>
      <c r="D1039" s="158"/>
      <c r="E1039" s="148" t="s">
        <v>33</v>
      </c>
      <c r="F1039" s="158"/>
      <c r="G1039" s="158"/>
    </row>
    <row r="1040" spans="1:7" ht="15" customHeight="1">
      <c r="A1040" s="153" t="s">
        <v>424</v>
      </c>
      <c r="B1040" s="153" t="str">
        <f t="shared" si="30"/>
        <v>ER1602P</v>
      </c>
      <c r="C1040" s="150" t="s">
        <v>125</v>
      </c>
      <c r="D1040" s="158"/>
      <c r="E1040" s="148" t="s">
        <v>33</v>
      </c>
      <c r="F1040" s="158"/>
      <c r="G1040" s="158"/>
    </row>
    <row r="1041" spans="1:7" ht="15" customHeight="1">
      <c r="A1041" s="153" t="s">
        <v>572</v>
      </c>
      <c r="B1041" s="153" t="str">
        <f t="shared" si="30"/>
        <v>ER311MO1</v>
      </c>
      <c r="C1041" s="150" t="s">
        <v>125</v>
      </c>
      <c r="D1041" s="158"/>
      <c r="E1041" s="158" t="str">
        <f t="shared" si="31"/>
        <v>Wagon Dumper Electrical Room</v>
      </c>
      <c r="F1041" s="158"/>
      <c r="G1041" s="158"/>
    </row>
    <row r="1042" spans="1:7" ht="15" customHeight="1">
      <c r="A1042" s="153" t="s">
        <v>167</v>
      </c>
      <c r="B1042" s="153" t="str">
        <f t="shared" si="30"/>
        <v>ER311T01</v>
      </c>
      <c r="C1042" s="150" t="s">
        <v>125</v>
      </c>
      <c r="D1042" s="158"/>
      <c r="E1042" s="158" t="str">
        <f t="shared" si="31"/>
        <v>Wagon Dumper Electrical Room</v>
      </c>
      <c r="F1042" s="158"/>
      <c r="G1042" s="158"/>
    </row>
    <row r="1043" spans="1:7" ht="15" customHeight="1">
      <c r="A1043" s="153" t="s">
        <v>426</v>
      </c>
      <c r="B1043" s="153" t="str">
        <f t="shared" si="30"/>
        <v>ER312A01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customHeight="1">
      <c r="A1044" s="153" t="s">
        <v>408</v>
      </c>
      <c r="B1044" s="153" t="str">
        <f t="shared" si="30"/>
        <v>ER312P01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customHeight="1">
      <c r="A1045" s="153" t="s">
        <v>579</v>
      </c>
      <c r="B1045" s="153" t="str">
        <f t="shared" si="30"/>
        <v>ER521M01.UE01</v>
      </c>
      <c r="C1045" s="150" t="s">
        <v>125</v>
      </c>
      <c r="D1045" s="158"/>
      <c r="E1045" s="158" t="s">
        <v>250</v>
      </c>
      <c r="F1045" s="158"/>
      <c r="G1045" s="158"/>
    </row>
    <row r="1046" spans="1:7" ht="15" customHeight="1">
      <c r="A1046" s="153" t="s">
        <v>580</v>
      </c>
      <c r="B1046" s="153" t="str">
        <f t="shared" si="30"/>
        <v>ER521M01.UE02</v>
      </c>
      <c r="C1046" s="150" t="s">
        <v>125</v>
      </c>
      <c r="D1046" s="158"/>
      <c r="E1046" s="158" t="s">
        <v>250</v>
      </c>
      <c r="F1046" s="158"/>
      <c r="G1046" s="158"/>
    </row>
    <row r="1047" spans="1:7" ht="15" customHeight="1">
      <c r="A1047" s="153" t="s">
        <v>581</v>
      </c>
      <c r="B1047" s="153" t="str">
        <f t="shared" si="30"/>
        <v>ER521M01.UE03</v>
      </c>
      <c r="C1047" s="150" t="s">
        <v>125</v>
      </c>
      <c r="D1047" s="158"/>
      <c r="E1047" s="158" t="s">
        <v>250</v>
      </c>
      <c r="F1047" s="158"/>
      <c r="G1047" s="158"/>
    </row>
    <row r="1048" spans="1:7" ht="15" customHeight="1">
      <c r="A1048" s="153" t="s">
        <v>582</v>
      </c>
      <c r="B1048" s="153" t="str">
        <f t="shared" si="30"/>
        <v>ER521M01.UE04</v>
      </c>
      <c r="C1048" s="150" t="s">
        <v>125</v>
      </c>
      <c r="D1048" s="158"/>
      <c r="E1048" s="158" t="s">
        <v>250</v>
      </c>
      <c r="F1048" s="158"/>
      <c r="G1048" s="158"/>
    </row>
    <row r="1049" spans="1:7" ht="15" customHeight="1">
      <c r="A1049" s="153" t="s">
        <v>505</v>
      </c>
      <c r="B1049" s="153" t="str">
        <f t="shared" si="30"/>
        <v>ER521S01</v>
      </c>
      <c r="C1049" s="150" t="s">
        <v>125</v>
      </c>
      <c r="D1049" s="158"/>
      <c r="E1049" s="158" t="s">
        <v>250</v>
      </c>
      <c r="F1049" s="158"/>
      <c r="G1049" s="158"/>
    </row>
    <row r="1050" spans="1:7" ht="15" customHeight="1">
      <c r="A1050" s="153" t="s">
        <v>264</v>
      </c>
      <c r="B1050" s="153" t="str">
        <f t="shared" si="30"/>
        <v>ER521T01</v>
      </c>
      <c r="C1050" s="150" t="s">
        <v>125</v>
      </c>
      <c r="D1050" s="158"/>
      <c r="E1050" s="158" t="s">
        <v>250</v>
      </c>
      <c r="F1050" s="158"/>
      <c r="G1050" s="158"/>
    </row>
    <row r="1051" spans="1:7" ht="15" customHeight="1">
      <c r="A1051" s="153" t="s">
        <v>421</v>
      </c>
      <c r="B1051" s="153" t="str">
        <f t="shared" si="30"/>
        <v>ER522P01.UE01</v>
      </c>
      <c r="C1051" s="150" t="s">
        <v>125</v>
      </c>
      <c r="D1051" s="158"/>
      <c r="E1051" s="158" t="s">
        <v>250</v>
      </c>
      <c r="F1051" s="158"/>
      <c r="G1051" s="158"/>
    </row>
    <row r="1052" spans="1:7" ht="15" customHeight="1">
      <c r="A1052" s="153" t="s">
        <v>583</v>
      </c>
      <c r="B1052" s="153" t="str">
        <f t="shared" si="30"/>
        <v>ER531M01.UE01</v>
      </c>
      <c r="C1052" s="150" t="s">
        <v>125</v>
      </c>
      <c r="D1052" s="158"/>
      <c r="E1052" s="158" t="s">
        <v>161</v>
      </c>
      <c r="F1052" s="158"/>
      <c r="G1052" s="158"/>
    </row>
    <row r="1053" spans="1:7" ht="15" customHeight="1">
      <c r="A1053" s="153" t="s">
        <v>584</v>
      </c>
      <c r="B1053" s="153" t="str">
        <f t="shared" si="30"/>
        <v>ER531M01.UE02</v>
      </c>
      <c r="C1053" s="150" t="s">
        <v>125</v>
      </c>
      <c r="D1053" s="158"/>
      <c r="E1053" s="158" t="s">
        <v>161</v>
      </c>
      <c r="F1053" s="158"/>
      <c r="G1053" s="158"/>
    </row>
    <row r="1054" spans="1:7" ht="15" customHeight="1">
      <c r="A1054" s="153" t="s">
        <v>585</v>
      </c>
      <c r="B1054" s="153" t="str">
        <f t="shared" si="30"/>
        <v>ER531M01.UE03</v>
      </c>
      <c r="C1054" s="150" t="s">
        <v>125</v>
      </c>
      <c r="D1054" s="158"/>
      <c r="E1054" s="158" t="s">
        <v>161</v>
      </c>
      <c r="F1054" s="158"/>
      <c r="G1054" s="158"/>
    </row>
    <row r="1055" spans="1:7" ht="15" customHeight="1">
      <c r="A1055" s="153" t="s">
        <v>586</v>
      </c>
      <c r="B1055" s="153" t="str">
        <f t="shared" si="30"/>
        <v>ER531M01.UE04</v>
      </c>
      <c r="C1055" s="150" t="s">
        <v>125</v>
      </c>
      <c r="D1055" s="158"/>
      <c r="E1055" s="158" t="s">
        <v>161</v>
      </c>
      <c r="F1055" s="158"/>
      <c r="G1055" s="158"/>
    </row>
    <row r="1056" spans="1:7" ht="15" customHeight="1">
      <c r="A1056" s="153" t="s">
        <v>587</v>
      </c>
      <c r="B1056" s="153" t="str">
        <f t="shared" si="30"/>
        <v>ER531M01.UE05</v>
      </c>
      <c r="C1056" s="150" t="s">
        <v>125</v>
      </c>
      <c r="D1056" s="158"/>
      <c r="E1056" s="158" t="s">
        <v>161</v>
      </c>
      <c r="F1056" s="158"/>
      <c r="G1056" s="158"/>
    </row>
    <row r="1057" spans="1:7" ht="15" customHeight="1">
      <c r="A1057" s="153" t="s">
        <v>506</v>
      </c>
      <c r="B1057" s="153" t="str">
        <f t="shared" si="30"/>
        <v>ER531S01.UE01</v>
      </c>
      <c r="C1057" s="150" t="s">
        <v>125</v>
      </c>
      <c r="D1057" s="158"/>
      <c r="E1057" s="158" t="s">
        <v>161</v>
      </c>
      <c r="F1057" s="158"/>
      <c r="G1057" s="158"/>
    </row>
    <row r="1058" spans="1:7" ht="15" customHeight="1">
      <c r="A1058" s="153" t="s">
        <v>507</v>
      </c>
      <c r="B1058" s="153" t="str">
        <f t="shared" si="30"/>
        <v>ER531S01.UE02</v>
      </c>
      <c r="C1058" s="150" t="s">
        <v>125</v>
      </c>
      <c r="D1058" s="158"/>
      <c r="E1058" s="158" t="s">
        <v>161</v>
      </c>
      <c r="F1058" s="158"/>
      <c r="G1058" s="158"/>
    </row>
    <row r="1059" spans="1:7" ht="15" customHeight="1">
      <c r="A1059" s="153" t="s">
        <v>265</v>
      </c>
      <c r="B1059" s="153" t="str">
        <f t="shared" si="30"/>
        <v>ER531T01</v>
      </c>
      <c r="C1059" s="150" t="s">
        <v>125</v>
      </c>
      <c r="D1059" s="158"/>
      <c r="E1059" s="158" t="s">
        <v>161</v>
      </c>
      <c r="F1059" s="158"/>
      <c r="G1059" s="158"/>
    </row>
    <row r="1060" spans="1:7" ht="15" customHeight="1">
      <c r="A1060" s="153" t="s">
        <v>422</v>
      </c>
      <c r="B1060" s="153" t="str">
        <f t="shared" si="30"/>
        <v>ER532P01.UE01</v>
      </c>
      <c r="C1060" s="150" t="s">
        <v>125</v>
      </c>
      <c r="D1060" s="158"/>
      <c r="E1060" s="158" t="s">
        <v>161</v>
      </c>
      <c r="F1060" s="158"/>
      <c r="G1060" s="158"/>
    </row>
    <row r="1061" spans="1:7" ht="15" customHeight="1">
      <c r="A1061" s="153" t="s">
        <v>588</v>
      </c>
      <c r="B1061" s="153" t="str">
        <f t="shared" si="30"/>
        <v>ER541M01.UE01</v>
      </c>
      <c r="C1061" s="150" t="s">
        <v>125</v>
      </c>
      <c r="D1061" s="158"/>
      <c r="E1061" s="158" t="s">
        <v>331</v>
      </c>
      <c r="F1061" s="158"/>
      <c r="G1061" s="158"/>
    </row>
    <row r="1062" spans="1:7" ht="15" customHeight="1">
      <c r="A1062" s="153" t="s">
        <v>589</v>
      </c>
      <c r="B1062" s="153" t="str">
        <f t="shared" si="30"/>
        <v>ER541M01.UE02</v>
      </c>
      <c r="C1062" s="150" t="s">
        <v>125</v>
      </c>
      <c r="D1062" s="158"/>
      <c r="E1062" s="158" t="s">
        <v>331</v>
      </c>
      <c r="F1062" s="158"/>
      <c r="G1062" s="158"/>
    </row>
    <row r="1063" spans="1:7" ht="15" customHeight="1">
      <c r="A1063" s="153" t="s">
        <v>590</v>
      </c>
      <c r="B1063" s="153" t="str">
        <f t="shared" si="30"/>
        <v>ER541M01.UE03</v>
      </c>
      <c r="C1063" s="150" t="s">
        <v>125</v>
      </c>
      <c r="D1063" s="158"/>
      <c r="E1063" s="158" t="s">
        <v>331</v>
      </c>
      <c r="F1063" s="158"/>
      <c r="G1063" s="158"/>
    </row>
    <row r="1064" spans="1:7" ht="15" customHeight="1">
      <c r="A1064" s="153" t="s">
        <v>591</v>
      </c>
      <c r="B1064" s="153" t="str">
        <f t="shared" si="30"/>
        <v>ER541M01.UE04</v>
      </c>
      <c r="C1064" s="150" t="s">
        <v>125</v>
      </c>
      <c r="D1064" s="158"/>
      <c r="E1064" s="158" t="s">
        <v>331</v>
      </c>
      <c r="F1064" s="158"/>
      <c r="G1064" s="158"/>
    </row>
    <row r="1065" spans="1:7" ht="15" customHeight="1">
      <c r="A1065" s="153" t="s">
        <v>508</v>
      </c>
      <c r="B1065" s="153" t="str">
        <f t="shared" si="30"/>
        <v>ER541S01.UE01</v>
      </c>
      <c r="C1065" s="150" t="s">
        <v>125</v>
      </c>
      <c r="D1065" s="158"/>
      <c r="E1065" s="158" t="s">
        <v>331</v>
      </c>
      <c r="F1065" s="158"/>
      <c r="G1065" s="158"/>
    </row>
    <row r="1066" spans="1:7" ht="15" customHeight="1">
      <c r="A1066" s="153" t="s">
        <v>509</v>
      </c>
      <c r="B1066" s="153" t="str">
        <f t="shared" si="30"/>
        <v>ER541S01.UE02</v>
      </c>
      <c r="C1066" s="150" t="s">
        <v>125</v>
      </c>
      <c r="D1066" s="158"/>
      <c r="E1066" s="158" t="s">
        <v>331</v>
      </c>
      <c r="F1066" s="158"/>
      <c r="G1066" s="158"/>
    </row>
    <row r="1067" spans="1:7" ht="15" customHeight="1">
      <c r="A1067" s="153" t="s">
        <v>266</v>
      </c>
      <c r="B1067" s="153" t="str">
        <f t="shared" si="30"/>
        <v>ER541T01</v>
      </c>
      <c r="C1067" s="150" t="s">
        <v>125</v>
      </c>
      <c r="D1067" s="158"/>
      <c r="E1067" s="158" t="s">
        <v>331</v>
      </c>
      <c r="F1067" s="158"/>
      <c r="G1067" s="158"/>
    </row>
    <row r="1068" spans="1:7" ht="15" customHeight="1">
      <c r="A1068" s="153" t="s">
        <v>423</v>
      </c>
      <c r="B1068" s="153" t="str">
        <f t="shared" si="30"/>
        <v>ER542P01.UE01</v>
      </c>
      <c r="C1068" s="150" t="s">
        <v>125</v>
      </c>
      <c r="D1068" s="158"/>
      <c r="E1068" s="158" t="s">
        <v>331</v>
      </c>
      <c r="F1068" s="158"/>
      <c r="G1068" s="158"/>
    </row>
    <row r="1069" spans="1:7" ht="15" customHeight="1">
      <c r="A1069" s="165" t="s">
        <v>4216</v>
      </c>
      <c r="B1069" s="165" t="s">
        <v>4217</v>
      </c>
      <c r="C1069" s="150" t="s">
        <v>125</v>
      </c>
      <c r="D1069" s="167"/>
      <c r="E1069" s="168" t="s">
        <v>27</v>
      </c>
      <c r="F1069" s="167"/>
      <c r="G1069" s="167"/>
    </row>
    <row r="1070" spans="1:7" ht="15" customHeight="1">
      <c r="A1070" s="166" t="s">
        <v>434</v>
      </c>
      <c r="B1070" s="166" t="s">
        <v>434</v>
      </c>
      <c r="C1070" s="150" t="s">
        <v>125</v>
      </c>
      <c r="D1070" s="167"/>
      <c r="E1070" s="168" t="s">
        <v>27</v>
      </c>
      <c r="F1070" s="167"/>
      <c r="G1070" s="167"/>
    </row>
    <row r="1071" spans="1:7" ht="15" customHeight="1">
      <c r="A1071" s="166" t="s">
        <v>478</v>
      </c>
      <c r="B1071" s="166" t="s">
        <v>478</v>
      </c>
      <c r="C1071" s="150" t="s">
        <v>125</v>
      </c>
      <c r="D1071" s="167"/>
      <c r="E1071" s="168" t="s">
        <v>27</v>
      </c>
      <c r="F1071" s="167"/>
      <c r="G1071" s="167"/>
    </row>
  </sheetData>
  <customSheetViews>
    <customSheetView guid="{8DDB03A0-9B2A-4677-95EF-69653D75DE3B}" filter="1" showAutoFilter="1">
      <pageMargins left="0.7" right="0.7" top="0.75" bottom="0.75" header="0.3" footer="0.3"/>
      <autoFilter ref="A1:Z1231" xr:uid="{F11F68A3-E3E4-4DA1-BA88-F89C05B87B0A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  <customSheetView guid="{11E04C68-2755-447F-8D34-4C62BF06F01B}" filter="1" showAutoFilter="1">
      <pageMargins left="0.7" right="0.7" top="0.75" bottom="0.75" header="0.3" footer="0.3"/>
      <autoFilter ref="A1:Z1217" xr:uid="{6C15E004-A52F-46EA-856A-C5EF7AC46031}"/>
    </customSheetView>
    <customSheetView guid="{62C379E2-0830-4BD5-8EF3-22729E141EF2}" filter="1" showAutoFilter="1">
      <pageMargins left="0.7" right="0.7" top="0.75" bottom="0.75" header="0.3" footer="0.3"/>
      <autoFilter ref="A1:Z1217" xr:uid="{37CA068C-5B76-4F15-9D4A-84B77E302A95}"/>
    </customSheetView>
    <customSheetView guid="{B96C23DB-D3E5-4225-B9BB-0733C410BB47}" filter="1" showAutoFilter="1">
      <pageMargins left="0.7" right="0.7" top="0.75" bottom="0.75" header="0.3" footer="0.3"/>
      <autoFilter ref="A1:G1217" xr:uid="{7DD2B67A-A471-4186-AF10-5CD19D71C45C}"/>
    </customSheetView>
  </customSheetViews>
  <phoneticPr fontId="34" type="noConversion"/>
  <conditionalFormatting sqref="A718">
    <cfRule type="duplicateValues" dxfId="35" priority="8"/>
  </conditionalFormatting>
  <conditionalFormatting sqref="A74:A717 A719:A987">
    <cfRule type="duplicateValues" dxfId="34" priority="18"/>
  </conditionalFormatting>
  <conditionalFormatting sqref="A988:A1068">
    <cfRule type="duplicateValues" dxfId="33" priority="22"/>
  </conditionalFormatting>
  <conditionalFormatting sqref="B74:B1068">
    <cfRule type="duplicateValues" dxfId="32" priority="24"/>
  </conditionalFormatting>
  <conditionalFormatting sqref="A1069:A1071">
    <cfRule type="duplicateValues" dxfId="31" priority="2"/>
  </conditionalFormatting>
  <conditionalFormatting sqref="B1069:B1071">
    <cfRule type="duplicateValues" dxfId="30" priority="1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Z1000"/>
  <sheetViews>
    <sheetView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169" t="s">
        <v>1292</v>
      </c>
      <c r="B1" s="170"/>
      <c r="C1" s="171"/>
      <c r="D1" s="169" t="s">
        <v>1293</v>
      </c>
      <c r="E1" s="170"/>
      <c r="F1" s="171"/>
      <c r="G1" s="169" t="s">
        <v>1294</v>
      </c>
      <c r="H1" s="171"/>
      <c r="I1" s="172" t="s">
        <v>1295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1296</v>
      </c>
      <c r="B2" s="14" t="s">
        <v>1297</v>
      </c>
      <c r="C2" s="14" t="s">
        <v>1298</v>
      </c>
      <c r="D2" s="14" t="s">
        <v>1299</v>
      </c>
      <c r="E2" s="14" t="s">
        <v>1300</v>
      </c>
      <c r="F2" s="15" t="s">
        <v>1298</v>
      </c>
      <c r="G2" s="14" t="s">
        <v>1301</v>
      </c>
      <c r="H2" s="14" t="s">
        <v>1302</v>
      </c>
      <c r="I2" s="173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1303</v>
      </c>
      <c r="B3" s="17" t="s">
        <v>1304</v>
      </c>
      <c r="C3" s="17"/>
      <c r="D3" s="18" t="s">
        <v>1305</v>
      </c>
      <c r="E3" s="18" t="s">
        <v>1306</v>
      </c>
      <c r="F3" s="19"/>
      <c r="G3" s="18" t="s">
        <v>1307</v>
      </c>
      <c r="H3" s="18" t="s">
        <v>1308</v>
      </c>
      <c r="I3" s="125"/>
    </row>
    <row r="4" spans="1:26" ht="18" customHeight="1">
      <c r="A4" s="17" t="s">
        <v>1303</v>
      </c>
      <c r="B4" s="17" t="s">
        <v>1304</v>
      </c>
      <c r="C4" s="17"/>
      <c r="D4" s="18" t="s">
        <v>1305</v>
      </c>
      <c r="E4" s="18" t="s">
        <v>1306</v>
      </c>
      <c r="F4" s="19"/>
      <c r="G4" s="18" t="s">
        <v>1309</v>
      </c>
      <c r="H4" s="18" t="s">
        <v>1310</v>
      </c>
      <c r="I4" s="20"/>
    </row>
    <row r="5" spans="1:26" ht="18" customHeight="1">
      <c r="A5" s="17" t="s">
        <v>1303</v>
      </c>
      <c r="B5" s="17" t="s">
        <v>1304</v>
      </c>
      <c r="C5" s="17"/>
      <c r="D5" s="18" t="s">
        <v>1305</v>
      </c>
      <c r="E5" s="18" t="s">
        <v>1306</v>
      </c>
      <c r="F5" s="19"/>
      <c r="G5" s="18" t="s">
        <v>1311</v>
      </c>
      <c r="H5" s="18" t="s">
        <v>1312</v>
      </c>
      <c r="I5" s="125"/>
    </row>
    <row r="6" spans="1:26" ht="18.75" customHeight="1">
      <c r="A6" s="17" t="s">
        <v>1303</v>
      </c>
      <c r="B6" s="17" t="s">
        <v>1304</v>
      </c>
      <c r="C6" s="17"/>
      <c r="D6" s="18" t="s">
        <v>1305</v>
      </c>
      <c r="E6" s="18" t="s">
        <v>1306</v>
      </c>
      <c r="F6" s="19"/>
      <c r="G6" s="18" t="s">
        <v>1313</v>
      </c>
      <c r="H6" s="18" t="s">
        <v>1314</v>
      </c>
      <c r="I6" s="20"/>
    </row>
    <row r="7" spans="1:26" ht="18.75" customHeight="1">
      <c r="A7" s="17" t="s">
        <v>1303</v>
      </c>
      <c r="B7" s="17" t="s">
        <v>1304</v>
      </c>
      <c r="C7" s="17"/>
      <c r="D7" s="21" t="s">
        <v>1315</v>
      </c>
      <c r="E7" s="21" t="s">
        <v>1316</v>
      </c>
      <c r="F7" s="19"/>
      <c r="G7" s="21" t="s">
        <v>1307</v>
      </c>
      <c r="H7" s="21" t="s">
        <v>1308</v>
      </c>
      <c r="I7" s="125"/>
    </row>
    <row r="8" spans="1:26" ht="18" customHeight="1">
      <c r="A8" s="17" t="s">
        <v>1303</v>
      </c>
      <c r="B8" s="17" t="s">
        <v>1304</v>
      </c>
      <c r="C8" s="17"/>
      <c r="D8" s="21" t="s">
        <v>1315</v>
      </c>
      <c r="E8" s="21" t="s">
        <v>1316</v>
      </c>
      <c r="F8" s="19"/>
      <c r="G8" s="21" t="s">
        <v>1309</v>
      </c>
      <c r="H8" s="21" t="s">
        <v>1310</v>
      </c>
      <c r="I8" s="20"/>
    </row>
    <row r="9" spans="1:26" ht="18" customHeight="1">
      <c r="A9" s="17" t="s">
        <v>1303</v>
      </c>
      <c r="B9" s="17" t="s">
        <v>1304</v>
      </c>
      <c r="C9" s="17"/>
      <c r="D9" s="22" t="s">
        <v>1317</v>
      </c>
      <c r="E9" s="22" t="s">
        <v>1318</v>
      </c>
      <c r="F9" s="19"/>
      <c r="G9" s="22" t="s">
        <v>1319</v>
      </c>
      <c r="H9" s="22" t="s">
        <v>1308</v>
      </c>
      <c r="I9" s="125"/>
    </row>
    <row r="10" spans="1:26" ht="18" customHeight="1">
      <c r="A10" s="17" t="s">
        <v>1303</v>
      </c>
      <c r="B10" s="17" t="s">
        <v>1304</v>
      </c>
      <c r="C10" s="17"/>
      <c r="D10" s="22" t="s">
        <v>1317</v>
      </c>
      <c r="E10" s="22" t="s">
        <v>1318</v>
      </c>
      <c r="F10" s="19"/>
      <c r="G10" s="22" t="s">
        <v>1320</v>
      </c>
      <c r="H10" s="22" t="s">
        <v>1321</v>
      </c>
      <c r="I10" s="20"/>
    </row>
    <row r="11" spans="1:26" ht="18" customHeight="1">
      <c r="A11" s="17" t="s">
        <v>1303</v>
      </c>
      <c r="B11" s="17" t="s">
        <v>1304</v>
      </c>
      <c r="C11" s="17"/>
      <c r="D11" s="22" t="s">
        <v>1317</v>
      </c>
      <c r="E11" s="22" t="s">
        <v>1318</v>
      </c>
      <c r="F11" s="19"/>
      <c r="G11" s="22" t="s">
        <v>1313</v>
      </c>
      <c r="H11" s="22" t="s">
        <v>1314</v>
      </c>
      <c r="I11" s="125"/>
    </row>
    <row r="12" spans="1:26" ht="18" customHeight="1">
      <c r="A12" s="17" t="s">
        <v>1303</v>
      </c>
      <c r="B12" s="17" t="s">
        <v>1304</v>
      </c>
      <c r="C12" s="17"/>
      <c r="D12" s="22" t="s">
        <v>1317</v>
      </c>
      <c r="E12" s="22" t="s">
        <v>1318</v>
      </c>
      <c r="F12" s="19"/>
      <c r="G12" s="22" t="s">
        <v>1309</v>
      </c>
      <c r="H12" s="22" t="s">
        <v>1310</v>
      </c>
      <c r="I12" s="20"/>
    </row>
    <row r="13" spans="1:26" ht="18" customHeight="1">
      <c r="A13" s="17" t="s">
        <v>1303</v>
      </c>
      <c r="B13" s="17" t="s">
        <v>1304</v>
      </c>
      <c r="C13" s="17"/>
      <c r="D13" s="22" t="s">
        <v>1317</v>
      </c>
      <c r="E13" s="22" t="s">
        <v>1318</v>
      </c>
      <c r="F13" s="19"/>
      <c r="G13" s="22" t="s">
        <v>1311</v>
      </c>
      <c r="H13" s="22" t="s">
        <v>1312</v>
      </c>
      <c r="I13" s="125"/>
    </row>
    <row r="14" spans="1:26" ht="18" customHeight="1">
      <c r="A14" s="17" t="s">
        <v>1303</v>
      </c>
      <c r="B14" s="17" t="s">
        <v>1304</v>
      </c>
      <c r="C14" s="17"/>
      <c r="D14" s="23" t="s">
        <v>1322</v>
      </c>
      <c r="E14" s="23" t="s">
        <v>1323</v>
      </c>
      <c r="F14" s="19"/>
      <c r="G14" s="23" t="s">
        <v>1307</v>
      </c>
      <c r="H14" s="23" t="s">
        <v>1308</v>
      </c>
      <c r="I14" s="20"/>
    </row>
    <row r="15" spans="1:26" ht="18" customHeight="1">
      <c r="A15" s="17" t="s">
        <v>1303</v>
      </c>
      <c r="B15" s="17" t="s">
        <v>1304</v>
      </c>
      <c r="C15" s="17"/>
      <c r="D15" s="23" t="s">
        <v>1322</v>
      </c>
      <c r="E15" s="23" t="s">
        <v>1323</v>
      </c>
      <c r="F15" s="19"/>
      <c r="G15" s="23" t="s">
        <v>1324</v>
      </c>
      <c r="H15" s="23" t="s">
        <v>1321</v>
      </c>
      <c r="I15" s="125"/>
    </row>
    <row r="16" spans="1:26" ht="19.5" customHeight="1">
      <c r="A16" s="17" t="s">
        <v>1303</v>
      </c>
      <c r="B16" s="17" t="s">
        <v>1304</v>
      </c>
      <c r="C16" s="17"/>
      <c r="D16" s="23" t="s">
        <v>1322</v>
      </c>
      <c r="E16" s="23" t="s">
        <v>1323</v>
      </c>
      <c r="F16" s="19"/>
      <c r="G16" s="23" t="s">
        <v>1325</v>
      </c>
      <c r="H16" s="23" t="s">
        <v>1304</v>
      </c>
      <c r="I16" s="20"/>
    </row>
    <row r="17" spans="1:9" ht="19.5" customHeight="1">
      <c r="A17" s="17" t="s">
        <v>1303</v>
      </c>
      <c r="B17" s="17" t="s">
        <v>1304</v>
      </c>
      <c r="C17" s="17"/>
      <c r="D17" s="24" t="s">
        <v>1326</v>
      </c>
      <c r="E17" s="24" t="s">
        <v>1327</v>
      </c>
      <c r="F17" s="19"/>
      <c r="G17" s="24" t="s">
        <v>1307</v>
      </c>
      <c r="H17" s="24" t="s">
        <v>1308</v>
      </c>
      <c r="I17" s="125"/>
    </row>
    <row r="18" spans="1:9" ht="15" customHeight="1">
      <c r="A18" s="17" t="s">
        <v>1303</v>
      </c>
      <c r="B18" s="17" t="s">
        <v>1304</v>
      </c>
      <c r="C18" s="17"/>
      <c r="D18" s="24" t="s">
        <v>1326</v>
      </c>
      <c r="E18" s="24" t="s">
        <v>1327</v>
      </c>
      <c r="F18" s="25"/>
      <c r="G18" s="24" t="s">
        <v>1324</v>
      </c>
      <c r="H18" s="24" t="s">
        <v>1321</v>
      </c>
      <c r="I18" s="20"/>
    </row>
    <row r="19" spans="1:9" ht="15" customHeight="1">
      <c r="A19" s="17" t="s">
        <v>1303</v>
      </c>
      <c r="B19" s="17" t="s">
        <v>1304</v>
      </c>
      <c r="C19" s="17"/>
      <c r="D19" s="26" t="s">
        <v>1328</v>
      </c>
      <c r="E19" s="26" t="s">
        <v>1329</v>
      </c>
      <c r="F19" s="25"/>
      <c r="G19" s="26" t="s">
        <v>1330</v>
      </c>
      <c r="H19" s="26" t="s">
        <v>1331</v>
      </c>
      <c r="I19" s="125"/>
    </row>
    <row r="20" spans="1:9" ht="15" customHeight="1">
      <c r="A20" s="17" t="s">
        <v>1303</v>
      </c>
      <c r="B20" s="17" t="s">
        <v>1304</v>
      </c>
      <c r="C20" s="17"/>
      <c r="D20" s="26" t="s">
        <v>1328</v>
      </c>
      <c r="E20" s="26" t="s">
        <v>1329</v>
      </c>
      <c r="F20" s="25"/>
      <c r="G20" s="26" t="s">
        <v>1332</v>
      </c>
      <c r="H20" s="26" t="s">
        <v>1333</v>
      </c>
      <c r="I20" s="20"/>
    </row>
    <row r="21" spans="1:9" ht="15" customHeight="1">
      <c r="A21" s="17" t="s">
        <v>1303</v>
      </c>
      <c r="B21" s="17" t="s">
        <v>1304</v>
      </c>
      <c r="C21" s="17"/>
      <c r="D21" s="22" t="s">
        <v>1334</v>
      </c>
      <c r="E21" s="22" t="s">
        <v>1308</v>
      </c>
      <c r="F21" s="25"/>
      <c r="G21" s="22" t="s">
        <v>1335</v>
      </c>
      <c r="H21" s="22" t="s">
        <v>1336</v>
      </c>
      <c r="I21" s="125"/>
    </row>
    <row r="22" spans="1:9" ht="15.75" customHeight="1">
      <c r="A22" s="17" t="s">
        <v>1303</v>
      </c>
      <c r="B22" s="17" t="s">
        <v>1304</v>
      </c>
      <c r="C22" s="17"/>
      <c r="D22" s="18" t="s">
        <v>1337</v>
      </c>
      <c r="E22" s="18" t="s">
        <v>1338</v>
      </c>
      <c r="F22" s="25"/>
      <c r="G22" s="18" t="s">
        <v>200</v>
      </c>
      <c r="H22" s="18" t="s">
        <v>1339</v>
      </c>
      <c r="I22" s="20"/>
    </row>
    <row r="23" spans="1:9" ht="21" customHeight="1">
      <c r="A23" s="17" t="s">
        <v>1303</v>
      </c>
      <c r="B23" s="17" t="s">
        <v>1304</v>
      </c>
      <c r="C23" s="17"/>
      <c r="D23" s="18" t="s">
        <v>1337</v>
      </c>
      <c r="E23" s="18" t="s">
        <v>1338</v>
      </c>
      <c r="F23" s="25"/>
      <c r="G23" s="18" t="s">
        <v>171</v>
      </c>
      <c r="H23" s="18" t="s">
        <v>1340</v>
      </c>
      <c r="I23" s="125"/>
    </row>
    <row r="24" spans="1:9" ht="21" customHeight="1">
      <c r="A24" s="17" t="s">
        <v>1303</v>
      </c>
      <c r="B24" s="17" t="s">
        <v>1304</v>
      </c>
      <c r="C24" s="17"/>
      <c r="D24" s="18" t="s">
        <v>1337</v>
      </c>
      <c r="E24" s="18" t="s">
        <v>1338</v>
      </c>
      <c r="F24" s="25"/>
      <c r="G24" s="18" t="s">
        <v>1341</v>
      </c>
      <c r="H24" s="18" t="s">
        <v>1342</v>
      </c>
      <c r="I24" s="20"/>
    </row>
    <row r="25" spans="1:9" ht="21" customHeight="1">
      <c r="A25" s="17" t="s">
        <v>1303</v>
      </c>
      <c r="B25" s="17" t="s">
        <v>1304</v>
      </c>
      <c r="C25" s="17"/>
      <c r="D25" s="23" t="s">
        <v>1343</v>
      </c>
      <c r="E25" s="23" t="s">
        <v>1344</v>
      </c>
      <c r="F25" s="25"/>
      <c r="G25" s="23" t="s">
        <v>1319</v>
      </c>
      <c r="H25" s="23" t="s">
        <v>1308</v>
      </c>
      <c r="I25" s="125"/>
    </row>
    <row r="26" spans="1:9" ht="21" customHeight="1">
      <c r="A26" s="17" t="s">
        <v>1303</v>
      </c>
      <c r="B26" s="17" t="s">
        <v>1304</v>
      </c>
      <c r="C26" s="17"/>
      <c r="D26" s="21" t="s">
        <v>1345</v>
      </c>
      <c r="E26" s="21" t="s">
        <v>1346</v>
      </c>
      <c r="F26" s="25"/>
      <c r="G26" s="21" t="s">
        <v>1347</v>
      </c>
      <c r="H26" s="21" t="s">
        <v>1348</v>
      </c>
      <c r="I26" s="20"/>
    </row>
    <row r="27" spans="1:9" ht="21" customHeight="1">
      <c r="A27" s="17" t="s">
        <v>1303</v>
      </c>
      <c r="B27" s="17" t="s">
        <v>1304</v>
      </c>
      <c r="C27" s="17"/>
      <c r="D27" s="21" t="s">
        <v>1345</v>
      </c>
      <c r="E27" s="21" t="s">
        <v>1346</v>
      </c>
      <c r="F27" s="25"/>
      <c r="G27" s="21" t="s">
        <v>1349</v>
      </c>
      <c r="H27" s="21" t="s">
        <v>1350</v>
      </c>
      <c r="I27" s="125"/>
    </row>
    <row r="28" spans="1:9" ht="21" customHeight="1">
      <c r="A28" s="17" t="s">
        <v>1303</v>
      </c>
      <c r="B28" s="17" t="s">
        <v>1304</v>
      </c>
      <c r="C28" s="17"/>
      <c r="D28" s="27" t="s">
        <v>1351</v>
      </c>
      <c r="E28" s="27" t="s">
        <v>1352</v>
      </c>
      <c r="F28" s="25"/>
      <c r="G28" s="27" t="s">
        <v>1353</v>
      </c>
      <c r="H28" s="27" t="s">
        <v>1354</v>
      </c>
      <c r="I28" s="20"/>
    </row>
    <row r="29" spans="1:9" ht="21" customHeight="1">
      <c r="A29" s="17" t="s">
        <v>1303</v>
      </c>
      <c r="B29" s="17" t="s">
        <v>1304</v>
      </c>
      <c r="C29" s="17"/>
      <c r="D29" s="27" t="s">
        <v>1351</v>
      </c>
      <c r="E29" s="27" t="s">
        <v>1352</v>
      </c>
      <c r="F29" s="25"/>
      <c r="G29" s="27" t="s">
        <v>1355</v>
      </c>
      <c r="H29" s="27" t="s">
        <v>1356</v>
      </c>
      <c r="I29" s="125"/>
    </row>
    <row r="30" spans="1:9" ht="21" customHeight="1">
      <c r="A30" s="17" t="s">
        <v>1303</v>
      </c>
      <c r="B30" s="17" t="s">
        <v>1304</v>
      </c>
      <c r="C30" s="17"/>
      <c r="D30" s="27" t="s">
        <v>1351</v>
      </c>
      <c r="E30" s="27" t="s">
        <v>1352</v>
      </c>
      <c r="F30" s="25"/>
      <c r="G30" s="27" t="s">
        <v>1357</v>
      </c>
      <c r="H30" s="27" t="s">
        <v>1358</v>
      </c>
      <c r="I30" s="20"/>
    </row>
    <row r="31" spans="1:9" ht="21" customHeight="1">
      <c r="A31" s="17" t="s">
        <v>1303</v>
      </c>
      <c r="B31" s="17" t="s">
        <v>1304</v>
      </c>
      <c r="C31" s="17"/>
      <c r="D31" s="28" t="s">
        <v>1359</v>
      </c>
      <c r="E31" s="28" t="s">
        <v>1342</v>
      </c>
      <c r="F31" s="25"/>
      <c r="G31" s="28" t="s">
        <v>1360</v>
      </c>
      <c r="H31" s="28" t="s">
        <v>1361</v>
      </c>
      <c r="I31" s="125"/>
    </row>
    <row r="32" spans="1:9" ht="21" customHeight="1">
      <c r="A32" s="17" t="s">
        <v>1303</v>
      </c>
      <c r="B32" s="17" t="s">
        <v>1304</v>
      </c>
      <c r="C32" s="17"/>
      <c r="D32" s="28" t="s">
        <v>1359</v>
      </c>
      <c r="E32" s="28" t="s">
        <v>1342</v>
      </c>
      <c r="F32" s="25"/>
      <c r="G32" s="28" t="s">
        <v>1362</v>
      </c>
      <c r="H32" s="28" t="s">
        <v>1363</v>
      </c>
      <c r="I32" s="20"/>
    </row>
    <row r="33" spans="1:9" ht="21" customHeight="1">
      <c r="A33" s="17" t="s">
        <v>1303</v>
      </c>
      <c r="B33" s="17" t="s">
        <v>1304</v>
      </c>
      <c r="C33" s="17"/>
      <c r="D33" s="28" t="s">
        <v>1359</v>
      </c>
      <c r="E33" s="28" t="s">
        <v>1342</v>
      </c>
      <c r="F33" s="25"/>
      <c r="G33" s="28" t="s">
        <v>1364</v>
      </c>
      <c r="H33" s="28" t="s">
        <v>1365</v>
      </c>
      <c r="I33" s="125"/>
    </row>
    <row r="34" spans="1:9" ht="21" customHeight="1">
      <c r="A34" s="17" t="s">
        <v>1303</v>
      </c>
      <c r="B34" s="17" t="s">
        <v>1304</v>
      </c>
      <c r="C34" s="17"/>
      <c r="D34" s="28" t="s">
        <v>1359</v>
      </c>
      <c r="E34" s="28" t="s">
        <v>1342</v>
      </c>
      <c r="F34" s="25"/>
      <c r="G34" s="28" t="s">
        <v>1366</v>
      </c>
      <c r="H34" s="28" t="s">
        <v>1367</v>
      </c>
      <c r="I34" s="20"/>
    </row>
    <row r="35" spans="1:9" ht="21" customHeight="1">
      <c r="A35" s="17" t="s">
        <v>1303</v>
      </c>
      <c r="B35" s="17" t="s">
        <v>1304</v>
      </c>
      <c r="C35" s="17"/>
      <c r="D35" s="28" t="s">
        <v>1359</v>
      </c>
      <c r="E35" s="28" t="s">
        <v>1342</v>
      </c>
      <c r="F35" s="25"/>
      <c r="G35" s="28" t="s">
        <v>1368</v>
      </c>
      <c r="H35" s="28" t="s">
        <v>1369</v>
      </c>
      <c r="I35" s="125"/>
    </row>
    <row r="36" spans="1:9" ht="21" customHeight="1">
      <c r="A36" s="17" t="s">
        <v>1303</v>
      </c>
      <c r="B36" s="17" t="s">
        <v>1304</v>
      </c>
      <c r="C36" s="17"/>
      <c r="D36" s="28" t="s">
        <v>1359</v>
      </c>
      <c r="E36" s="28" t="s">
        <v>1342</v>
      </c>
      <c r="F36" s="25"/>
      <c r="G36" s="28" t="s">
        <v>1370</v>
      </c>
      <c r="H36" s="28" t="s">
        <v>1371</v>
      </c>
      <c r="I36" s="20"/>
    </row>
    <row r="37" spans="1:9" ht="21" customHeight="1">
      <c r="A37" s="17" t="s">
        <v>1303</v>
      </c>
      <c r="B37" s="17" t="s">
        <v>1304</v>
      </c>
      <c r="C37" s="17"/>
      <c r="D37" s="29" t="s">
        <v>1372</v>
      </c>
      <c r="E37" s="29" t="s">
        <v>1373</v>
      </c>
      <c r="F37" s="25"/>
      <c r="G37" s="29" t="s">
        <v>1374</v>
      </c>
      <c r="H37" s="29" t="s">
        <v>1375</v>
      </c>
      <c r="I37" s="125"/>
    </row>
    <row r="38" spans="1:9" ht="21" customHeight="1">
      <c r="A38" s="21" t="s">
        <v>1376</v>
      </c>
      <c r="B38" s="21" t="s">
        <v>1377</v>
      </c>
      <c r="C38" s="21"/>
      <c r="D38" s="23" t="s">
        <v>1378</v>
      </c>
      <c r="E38" s="23" t="s">
        <v>1379</v>
      </c>
      <c r="F38" s="25"/>
      <c r="G38" s="23" t="s">
        <v>1380</v>
      </c>
      <c r="H38" s="23" t="s">
        <v>1381</v>
      </c>
      <c r="I38" s="20"/>
    </row>
    <row r="39" spans="1:9" ht="21" customHeight="1">
      <c r="A39" s="21" t="s">
        <v>1376</v>
      </c>
      <c r="B39" s="21" t="s">
        <v>1377</v>
      </c>
      <c r="C39" s="21"/>
      <c r="D39" s="23" t="s">
        <v>1378</v>
      </c>
      <c r="E39" s="23" t="s">
        <v>1379</v>
      </c>
      <c r="F39" s="25"/>
      <c r="G39" s="23" t="s">
        <v>1382</v>
      </c>
      <c r="H39" s="23" t="s">
        <v>1383</v>
      </c>
      <c r="I39" s="125"/>
    </row>
    <row r="40" spans="1:9" ht="21" customHeight="1">
      <c r="A40" s="21" t="s">
        <v>1376</v>
      </c>
      <c r="B40" s="21" t="s">
        <v>1377</v>
      </c>
      <c r="C40" s="21"/>
      <c r="D40" s="23" t="s">
        <v>1378</v>
      </c>
      <c r="E40" s="23" t="s">
        <v>1379</v>
      </c>
      <c r="F40" s="25"/>
      <c r="G40" s="23" t="s">
        <v>1384</v>
      </c>
      <c r="H40" s="23" t="s">
        <v>1385</v>
      </c>
      <c r="I40" s="20"/>
    </row>
    <row r="41" spans="1:9" ht="21" customHeight="1">
      <c r="A41" s="21" t="s">
        <v>1376</v>
      </c>
      <c r="B41" s="21" t="s">
        <v>1377</v>
      </c>
      <c r="C41" s="21"/>
      <c r="D41" s="23" t="s">
        <v>1378</v>
      </c>
      <c r="E41" s="23" t="s">
        <v>1379</v>
      </c>
      <c r="F41" s="25"/>
      <c r="G41" s="23" t="s">
        <v>1386</v>
      </c>
      <c r="H41" s="23" t="s">
        <v>1308</v>
      </c>
      <c r="I41" s="125"/>
    </row>
    <row r="42" spans="1:9" ht="21" customHeight="1">
      <c r="A42" s="21" t="s">
        <v>1376</v>
      </c>
      <c r="B42" s="21" t="s">
        <v>1377</v>
      </c>
      <c r="C42" s="21"/>
      <c r="D42" s="23" t="s">
        <v>1378</v>
      </c>
      <c r="E42" s="23" t="s">
        <v>1379</v>
      </c>
      <c r="F42" s="25"/>
      <c r="G42" s="23" t="s">
        <v>346</v>
      </c>
      <c r="H42" s="23" t="s">
        <v>1387</v>
      </c>
      <c r="I42" s="20"/>
    </row>
    <row r="43" spans="1:9" ht="21" customHeight="1">
      <c r="A43" s="21" t="s">
        <v>1376</v>
      </c>
      <c r="B43" s="21" t="s">
        <v>1377</v>
      </c>
      <c r="C43" s="21"/>
      <c r="D43" s="23" t="s">
        <v>1378</v>
      </c>
      <c r="E43" s="23" t="s">
        <v>1379</v>
      </c>
      <c r="F43" s="25"/>
      <c r="G43" s="23" t="s">
        <v>258</v>
      </c>
      <c r="H43" s="23" t="s">
        <v>1314</v>
      </c>
      <c r="I43" s="125"/>
    </row>
    <row r="44" spans="1:9" ht="21" customHeight="1">
      <c r="A44" s="21" t="s">
        <v>1376</v>
      </c>
      <c r="B44" s="21" t="s">
        <v>1377</v>
      </c>
      <c r="C44" s="21"/>
      <c r="D44" s="23" t="s">
        <v>1378</v>
      </c>
      <c r="E44" s="23" t="s">
        <v>1379</v>
      </c>
      <c r="F44" s="25"/>
      <c r="G44" s="23" t="s">
        <v>1388</v>
      </c>
      <c r="H44" s="23" t="s">
        <v>1327</v>
      </c>
      <c r="I44" s="20"/>
    </row>
    <row r="45" spans="1:9" ht="21" customHeight="1">
      <c r="A45" s="21" t="s">
        <v>1376</v>
      </c>
      <c r="B45" s="21" t="s">
        <v>1377</v>
      </c>
      <c r="C45" s="21"/>
      <c r="D45" s="27" t="s">
        <v>1389</v>
      </c>
      <c r="E45" s="27" t="s">
        <v>1390</v>
      </c>
      <c r="F45" s="25"/>
      <c r="G45" s="27" t="s">
        <v>1391</v>
      </c>
      <c r="H45" s="27" t="s">
        <v>1392</v>
      </c>
      <c r="I45" s="125"/>
    </row>
    <row r="46" spans="1:9" ht="21" customHeight="1">
      <c r="A46" s="21" t="s">
        <v>1376</v>
      </c>
      <c r="B46" s="21" t="s">
        <v>1377</v>
      </c>
      <c r="C46" s="21"/>
      <c r="D46" s="27" t="s">
        <v>1389</v>
      </c>
      <c r="E46" s="27" t="s">
        <v>1390</v>
      </c>
      <c r="F46" s="25"/>
      <c r="G46" s="27" t="s">
        <v>189</v>
      </c>
      <c r="H46" s="27" t="s">
        <v>1385</v>
      </c>
      <c r="I46" s="20"/>
    </row>
    <row r="47" spans="1:9" ht="21" customHeight="1">
      <c r="A47" s="21" t="s">
        <v>1376</v>
      </c>
      <c r="B47" s="21" t="s">
        <v>1377</v>
      </c>
      <c r="C47" s="21"/>
      <c r="D47" s="27" t="s">
        <v>1389</v>
      </c>
      <c r="E47" s="27" t="s">
        <v>1390</v>
      </c>
      <c r="F47" s="25"/>
      <c r="G47" s="27" t="s">
        <v>1393</v>
      </c>
      <c r="H47" s="27" t="s">
        <v>1394</v>
      </c>
      <c r="I47" s="125"/>
    </row>
    <row r="48" spans="1:9" ht="21" customHeight="1">
      <c r="A48" s="21" t="s">
        <v>1376</v>
      </c>
      <c r="B48" s="21" t="s">
        <v>1377</v>
      </c>
      <c r="C48" s="21"/>
      <c r="D48" s="27" t="s">
        <v>1389</v>
      </c>
      <c r="E48" s="27" t="s">
        <v>1390</v>
      </c>
      <c r="F48" s="25"/>
      <c r="G48" s="27" t="s">
        <v>1395</v>
      </c>
      <c r="H48" s="27" t="s">
        <v>1396</v>
      </c>
      <c r="I48" s="20"/>
    </row>
    <row r="49" spans="1:9" ht="21" customHeight="1">
      <c r="A49" s="21" t="s">
        <v>1376</v>
      </c>
      <c r="B49" s="21" t="s">
        <v>1377</v>
      </c>
      <c r="C49" s="21"/>
      <c r="D49" s="27" t="s">
        <v>1389</v>
      </c>
      <c r="E49" s="27" t="s">
        <v>1390</v>
      </c>
      <c r="F49" s="25"/>
      <c r="G49" s="27" t="s">
        <v>150</v>
      </c>
      <c r="H49" s="27" t="s">
        <v>1397</v>
      </c>
      <c r="I49" s="125"/>
    </row>
    <row r="50" spans="1:9" ht="21" customHeight="1">
      <c r="A50" s="21" t="s">
        <v>1376</v>
      </c>
      <c r="B50" s="21" t="s">
        <v>1377</v>
      </c>
      <c r="C50" s="21"/>
      <c r="D50" s="27" t="s">
        <v>1389</v>
      </c>
      <c r="E50" s="27" t="s">
        <v>1390</v>
      </c>
      <c r="F50" s="25"/>
      <c r="G50" s="27" t="s">
        <v>337</v>
      </c>
      <c r="H50" s="27" t="s">
        <v>1398</v>
      </c>
      <c r="I50" s="20"/>
    </row>
    <row r="51" spans="1:9" ht="21" customHeight="1">
      <c r="A51" s="21" t="s">
        <v>1376</v>
      </c>
      <c r="B51" s="21" t="s">
        <v>1377</v>
      </c>
      <c r="C51" s="21"/>
      <c r="D51" s="27" t="s">
        <v>1389</v>
      </c>
      <c r="E51" s="27" t="s">
        <v>1390</v>
      </c>
      <c r="F51" s="25"/>
      <c r="G51" s="27" t="s">
        <v>1399</v>
      </c>
      <c r="H51" s="27" t="s">
        <v>1400</v>
      </c>
      <c r="I51" s="125"/>
    </row>
    <row r="52" spans="1:9" ht="21" customHeight="1">
      <c r="A52" s="21" t="s">
        <v>1376</v>
      </c>
      <c r="B52" s="21" t="s">
        <v>1377</v>
      </c>
      <c r="C52" s="21"/>
      <c r="D52" s="21" t="s">
        <v>1401</v>
      </c>
      <c r="E52" s="21" t="s">
        <v>1321</v>
      </c>
      <c r="F52" s="25"/>
      <c r="G52" s="21" t="s">
        <v>1402</v>
      </c>
      <c r="H52" s="21" t="s">
        <v>1403</v>
      </c>
      <c r="I52" s="20"/>
    </row>
    <row r="53" spans="1:9" ht="21" customHeight="1">
      <c r="A53" s="21" t="s">
        <v>1376</v>
      </c>
      <c r="B53" s="21" t="s">
        <v>1377</v>
      </c>
      <c r="C53" s="21"/>
      <c r="D53" s="27" t="s">
        <v>1404</v>
      </c>
      <c r="E53" s="27" t="s">
        <v>1314</v>
      </c>
      <c r="F53" s="25"/>
      <c r="G53" s="27" t="s">
        <v>1405</v>
      </c>
      <c r="H53" s="27" t="s">
        <v>1406</v>
      </c>
      <c r="I53" s="125"/>
    </row>
    <row r="54" spans="1:9" ht="21" customHeight="1">
      <c r="A54" s="21" t="s">
        <v>1376</v>
      </c>
      <c r="B54" s="21" t="s">
        <v>1377</v>
      </c>
      <c r="C54" s="21"/>
      <c r="D54" s="27" t="s">
        <v>1404</v>
      </c>
      <c r="E54" s="27" t="s">
        <v>1314</v>
      </c>
      <c r="F54" s="25"/>
      <c r="G54" s="27" t="s">
        <v>1407</v>
      </c>
      <c r="H54" s="27" t="s">
        <v>1408</v>
      </c>
      <c r="I54" s="20"/>
    </row>
    <row r="55" spans="1:9" ht="21" customHeight="1">
      <c r="A55" s="21" t="s">
        <v>1376</v>
      </c>
      <c r="B55" s="21" t="s">
        <v>1377</v>
      </c>
      <c r="C55" s="21"/>
      <c r="D55" s="27" t="s">
        <v>1404</v>
      </c>
      <c r="E55" s="27" t="s">
        <v>1314</v>
      </c>
      <c r="F55" s="25"/>
      <c r="G55" s="27" t="s">
        <v>222</v>
      </c>
      <c r="H55" s="27" t="s">
        <v>1390</v>
      </c>
      <c r="I55" s="125"/>
    </row>
    <row r="56" spans="1:9" ht="21" customHeight="1">
      <c r="A56" s="21" t="s">
        <v>1376</v>
      </c>
      <c r="B56" s="21" t="s">
        <v>1377</v>
      </c>
      <c r="C56" s="21"/>
      <c r="D56" s="27" t="s">
        <v>1404</v>
      </c>
      <c r="E56" s="27" t="s">
        <v>1314</v>
      </c>
      <c r="F56" s="25"/>
      <c r="G56" s="27" t="s">
        <v>1409</v>
      </c>
      <c r="H56" s="27" t="s">
        <v>1410</v>
      </c>
      <c r="I56" s="20"/>
    </row>
    <row r="57" spans="1:9" ht="21" customHeight="1">
      <c r="A57" s="21" t="s">
        <v>1376</v>
      </c>
      <c r="B57" s="21" t="s">
        <v>1377</v>
      </c>
      <c r="C57" s="21"/>
      <c r="D57" s="27" t="s">
        <v>1404</v>
      </c>
      <c r="E57" s="27" t="s">
        <v>1314</v>
      </c>
      <c r="F57" s="25"/>
      <c r="G57" s="27" t="s">
        <v>3387</v>
      </c>
      <c r="H57" s="27" t="s">
        <v>3269</v>
      </c>
      <c r="I57" s="20">
        <v>1</v>
      </c>
    </row>
    <row r="58" spans="1:9" ht="21" customHeight="1">
      <c r="A58" s="21" t="s">
        <v>1376</v>
      </c>
      <c r="B58" s="21" t="s">
        <v>1377</v>
      </c>
      <c r="C58" s="21"/>
      <c r="D58" s="27" t="s">
        <v>1404</v>
      </c>
      <c r="E58" s="27" t="s">
        <v>1314</v>
      </c>
      <c r="F58" s="25"/>
      <c r="G58" s="27" t="s">
        <v>181</v>
      </c>
      <c r="H58" s="27" t="s">
        <v>1411</v>
      </c>
      <c r="I58" s="125"/>
    </row>
    <row r="59" spans="1:9" ht="21" customHeight="1">
      <c r="A59" s="21" t="s">
        <v>1376</v>
      </c>
      <c r="B59" s="21" t="s">
        <v>1377</v>
      </c>
      <c r="C59" s="21"/>
      <c r="D59" s="27" t="s">
        <v>1404</v>
      </c>
      <c r="E59" s="27" t="s">
        <v>1314</v>
      </c>
      <c r="F59" s="25"/>
      <c r="G59" s="27" t="s">
        <v>1412</v>
      </c>
      <c r="H59" s="27" t="s">
        <v>1413</v>
      </c>
      <c r="I59" s="20"/>
    </row>
    <row r="60" spans="1:9" ht="21" customHeight="1">
      <c r="A60" s="21" t="s">
        <v>1376</v>
      </c>
      <c r="B60" s="21" t="s">
        <v>1377</v>
      </c>
      <c r="C60" s="21"/>
      <c r="D60" s="22" t="s">
        <v>1414</v>
      </c>
      <c r="E60" s="22" t="s">
        <v>1415</v>
      </c>
      <c r="F60" s="25"/>
      <c r="G60" s="22" t="s">
        <v>140</v>
      </c>
      <c r="H60" s="22" t="s">
        <v>1416</v>
      </c>
      <c r="I60" s="125"/>
    </row>
    <row r="61" spans="1:9" ht="21" customHeight="1">
      <c r="A61" s="21" t="s">
        <v>1376</v>
      </c>
      <c r="B61" s="21" t="s">
        <v>1377</v>
      </c>
      <c r="C61" s="21"/>
      <c r="D61" s="22" t="s">
        <v>1414</v>
      </c>
      <c r="E61" s="22" t="s">
        <v>1415</v>
      </c>
      <c r="F61" s="25"/>
      <c r="G61" s="22" t="s">
        <v>463</v>
      </c>
      <c r="H61" s="22" t="s">
        <v>1417</v>
      </c>
      <c r="I61" s="20"/>
    </row>
    <row r="62" spans="1:9" ht="21" customHeight="1">
      <c r="A62" s="21" t="s">
        <v>1376</v>
      </c>
      <c r="B62" s="21" t="s">
        <v>1377</v>
      </c>
      <c r="C62" s="21"/>
      <c r="D62" s="22" t="s">
        <v>1414</v>
      </c>
      <c r="E62" s="22" t="s">
        <v>1415</v>
      </c>
      <c r="F62" s="25"/>
      <c r="G62" s="22" t="s">
        <v>1418</v>
      </c>
      <c r="H62" s="22" t="s">
        <v>1371</v>
      </c>
      <c r="I62" s="125"/>
    </row>
    <row r="63" spans="1:9" ht="21" customHeight="1">
      <c r="A63" s="21" t="s">
        <v>1376</v>
      </c>
      <c r="B63" s="21" t="s">
        <v>1377</v>
      </c>
      <c r="C63" s="21"/>
      <c r="D63" s="22" t="s">
        <v>1414</v>
      </c>
      <c r="E63" s="22" t="s">
        <v>1415</v>
      </c>
      <c r="F63" s="25"/>
      <c r="G63" s="22" t="s">
        <v>157</v>
      </c>
      <c r="H63" s="22" t="s">
        <v>1419</v>
      </c>
      <c r="I63" s="20"/>
    </row>
    <row r="64" spans="1:9" ht="21" customHeight="1">
      <c r="A64" s="21" t="s">
        <v>1376</v>
      </c>
      <c r="B64" s="21" t="s">
        <v>1377</v>
      </c>
      <c r="C64" s="21"/>
      <c r="D64" s="18" t="s">
        <v>1420</v>
      </c>
      <c r="E64" s="18" t="s">
        <v>1421</v>
      </c>
      <c r="F64" s="25"/>
      <c r="G64" s="18" t="s">
        <v>341</v>
      </c>
      <c r="H64" s="18" t="s">
        <v>1422</v>
      </c>
      <c r="I64" s="125"/>
    </row>
    <row r="65" spans="1:9" ht="21" customHeight="1">
      <c r="A65" s="21" t="s">
        <v>1376</v>
      </c>
      <c r="B65" s="21" t="s">
        <v>1377</v>
      </c>
      <c r="C65" s="21"/>
      <c r="D65" s="18" t="s">
        <v>1420</v>
      </c>
      <c r="E65" s="18" t="s">
        <v>1421</v>
      </c>
      <c r="F65" s="25"/>
      <c r="G65" s="18" t="s">
        <v>1423</v>
      </c>
      <c r="H65" s="18" t="s">
        <v>1424</v>
      </c>
      <c r="I65" s="20"/>
    </row>
    <row r="66" spans="1:9" ht="21" customHeight="1">
      <c r="A66" s="21" t="s">
        <v>1376</v>
      </c>
      <c r="B66" s="21" t="s">
        <v>1377</v>
      </c>
      <c r="C66" s="21"/>
      <c r="D66" s="18" t="s">
        <v>1420</v>
      </c>
      <c r="E66" s="18" t="s">
        <v>1421</v>
      </c>
      <c r="F66" s="25"/>
      <c r="G66" s="18" t="s">
        <v>186</v>
      </c>
      <c r="H66" s="18" t="s">
        <v>1425</v>
      </c>
      <c r="I66" s="125"/>
    </row>
    <row r="67" spans="1:9" ht="21" customHeight="1">
      <c r="A67" s="21" t="s">
        <v>1376</v>
      </c>
      <c r="B67" s="21" t="s">
        <v>1377</v>
      </c>
      <c r="C67" s="21"/>
      <c r="D67" s="18" t="s">
        <v>1420</v>
      </c>
      <c r="E67" s="18" t="s">
        <v>1421</v>
      </c>
      <c r="F67" s="25"/>
      <c r="G67" s="18" t="s">
        <v>636</v>
      </c>
      <c r="H67" s="18" t="s">
        <v>1426</v>
      </c>
      <c r="I67" s="20"/>
    </row>
    <row r="68" spans="1:9" ht="21" customHeight="1">
      <c r="A68" s="21" t="s">
        <v>1376</v>
      </c>
      <c r="B68" s="21" t="s">
        <v>1377</v>
      </c>
      <c r="C68" s="21"/>
      <c r="D68" s="18" t="s">
        <v>1420</v>
      </c>
      <c r="E68" s="18" t="s">
        <v>1421</v>
      </c>
      <c r="F68" s="25"/>
      <c r="G68" s="18" t="s">
        <v>1427</v>
      </c>
      <c r="H68" s="18" t="s">
        <v>1428</v>
      </c>
      <c r="I68" s="125"/>
    </row>
    <row r="69" spans="1:9" ht="21" customHeight="1">
      <c r="A69" s="21" t="s">
        <v>1376</v>
      </c>
      <c r="B69" s="21" t="s">
        <v>1377</v>
      </c>
      <c r="C69" s="21"/>
      <c r="D69" s="18" t="s">
        <v>1420</v>
      </c>
      <c r="E69" s="18" t="s">
        <v>1421</v>
      </c>
      <c r="F69" s="25"/>
      <c r="G69" s="18" t="s">
        <v>1429</v>
      </c>
      <c r="H69" s="18" t="s">
        <v>1430</v>
      </c>
      <c r="I69" s="20"/>
    </row>
    <row r="70" spans="1:9" ht="21" customHeight="1">
      <c r="A70" s="21" t="s">
        <v>1376</v>
      </c>
      <c r="B70" s="21" t="s">
        <v>1377</v>
      </c>
      <c r="C70" s="21"/>
      <c r="D70" s="18" t="s">
        <v>1420</v>
      </c>
      <c r="E70" s="18" t="s">
        <v>1421</v>
      </c>
      <c r="F70" s="25"/>
      <c r="G70" s="18" t="s">
        <v>1431</v>
      </c>
      <c r="H70" s="18" t="s">
        <v>1432</v>
      </c>
      <c r="I70" s="125"/>
    </row>
    <row r="71" spans="1:9" ht="21" customHeight="1">
      <c r="A71" s="21" t="s">
        <v>1376</v>
      </c>
      <c r="B71" s="21" t="s">
        <v>1377</v>
      </c>
      <c r="C71" s="21"/>
      <c r="D71" s="18" t="s">
        <v>1420</v>
      </c>
      <c r="E71" s="18" t="s">
        <v>1421</v>
      </c>
      <c r="F71" s="25"/>
      <c r="G71" s="18" t="s">
        <v>3384</v>
      </c>
      <c r="H71" s="18" t="s">
        <v>3268</v>
      </c>
      <c r="I71" s="125">
        <v>1</v>
      </c>
    </row>
    <row r="72" spans="1:9" ht="21" customHeight="1">
      <c r="A72" s="21" t="s">
        <v>1376</v>
      </c>
      <c r="B72" s="21" t="s">
        <v>1377</v>
      </c>
      <c r="C72" s="21"/>
      <c r="D72" s="18" t="s">
        <v>1420</v>
      </c>
      <c r="E72" s="18" t="s">
        <v>1421</v>
      </c>
      <c r="F72" s="25"/>
      <c r="G72" s="18" t="s">
        <v>1433</v>
      </c>
      <c r="H72" s="18" t="s">
        <v>1411</v>
      </c>
      <c r="I72" s="20"/>
    </row>
    <row r="73" spans="1:9" ht="21" customHeight="1">
      <c r="A73" s="21" t="s">
        <v>1376</v>
      </c>
      <c r="B73" s="21" t="s">
        <v>1377</v>
      </c>
      <c r="C73" s="21"/>
      <c r="D73" s="18" t="s">
        <v>1420</v>
      </c>
      <c r="E73" s="18" t="s">
        <v>1421</v>
      </c>
      <c r="F73" s="25"/>
      <c r="G73" s="18" t="s">
        <v>1434</v>
      </c>
      <c r="H73" s="18" t="s">
        <v>1435</v>
      </c>
      <c r="I73" s="125"/>
    </row>
    <row r="74" spans="1:9" ht="21" customHeight="1">
      <c r="A74" s="21" t="s">
        <v>1376</v>
      </c>
      <c r="B74" s="21" t="s">
        <v>1377</v>
      </c>
      <c r="C74" s="21"/>
      <c r="D74" s="17" t="s">
        <v>1436</v>
      </c>
      <c r="E74" s="17" t="s">
        <v>1333</v>
      </c>
      <c r="F74" s="25"/>
      <c r="G74" s="17" t="s">
        <v>207</v>
      </c>
      <c r="H74" s="17" t="s">
        <v>1437</v>
      </c>
      <c r="I74" s="20"/>
    </row>
    <row r="75" spans="1:9" ht="21" customHeight="1">
      <c r="A75" s="21" t="s">
        <v>1376</v>
      </c>
      <c r="B75" s="21" t="s">
        <v>1377</v>
      </c>
      <c r="C75" s="21"/>
      <c r="D75" s="17" t="s">
        <v>1436</v>
      </c>
      <c r="E75" s="17" t="s">
        <v>1333</v>
      </c>
      <c r="F75" s="25"/>
      <c r="G75" s="17" t="s">
        <v>1438</v>
      </c>
      <c r="H75" s="17" t="s">
        <v>1439</v>
      </c>
      <c r="I75" s="125"/>
    </row>
    <row r="76" spans="1:9" ht="21" customHeight="1">
      <c r="A76" s="21" t="s">
        <v>1376</v>
      </c>
      <c r="B76" s="21" t="s">
        <v>1377</v>
      </c>
      <c r="C76" s="21"/>
      <c r="D76" s="22" t="s">
        <v>1440</v>
      </c>
      <c r="E76" s="22" t="s">
        <v>1441</v>
      </c>
      <c r="F76" s="25"/>
      <c r="G76" s="22" t="s">
        <v>1442</v>
      </c>
      <c r="H76" s="22" t="s">
        <v>1443</v>
      </c>
      <c r="I76" s="20"/>
    </row>
    <row r="77" spans="1:9" ht="21" customHeight="1">
      <c r="A77" s="21" t="s">
        <v>1376</v>
      </c>
      <c r="B77" s="21" t="s">
        <v>1377</v>
      </c>
      <c r="C77" s="21"/>
      <c r="D77" s="22" t="s">
        <v>1440</v>
      </c>
      <c r="E77" s="22" t="s">
        <v>1441</v>
      </c>
      <c r="F77" s="25"/>
      <c r="G77" s="22" t="s">
        <v>1444</v>
      </c>
      <c r="H77" s="22" t="s">
        <v>1417</v>
      </c>
      <c r="I77" s="125"/>
    </row>
    <row r="78" spans="1:9" ht="21" customHeight="1">
      <c r="A78" s="21" t="s">
        <v>1376</v>
      </c>
      <c r="B78" s="21" t="s">
        <v>1377</v>
      </c>
      <c r="C78" s="21"/>
      <c r="D78" s="22" t="s">
        <v>1440</v>
      </c>
      <c r="E78" s="22" t="s">
        <v>1441</v>
      </c>
      <c r="F78" s="25"/>
      <c r="G78" s="22" t="s">
        <v>1445</v>
      </c>
      <c r="H78" s="22" t="s">
        <v>1446</v>
      </c>
      <c r="I78" s="20"/>
    </row>
    <row r="79" spans="1:9" ht="21" customHeight="1">
      <c r="A79" s="21" t="s">
        <v>1376</v>
      </c>
      <c r="B79" s="21" t="s">
        <v>1377</v>
      </c>
      <c r="C79" s="21"/>
      <c r="D79" s="23" t="s">
        <v>1447</v>
      </c>
      <c r="E79" s="23" t="s">
        <v>1448</v>
      </c>
      <c r="F79" s="25"/>
      <c r="G79" s="23" t="s">
        <v>1449</v>
      </c>
      <c r="H79" s="23" t="s">
        <v>1450</v>
      </c>
      <c r="I79" s="125"/>
    </row>
    <row r="80" spans="1:9" ht="21" customHeight="1">
      <c r="A80" s="21" t="s">
        <v>1376</v>
      </c>
      <c r="B80" s="21" t="s">
        <v>1377</v>
      </c>
      <c r="C80" s="21"/>
      <c r="D80" s="23" t="s">
        <v>1447</v>
      </c>
      <c r="E80" s="23" t="s">
        <v>1448</v>
      </c>
      <c r="F80" s="25"/>
      <c r="G80" s="23" t="s">
        <v>1451</v>
      </c>
      <c r="H80" s="23" t="s">
        <v>1452</v>
      </c>
      <c r="I80" s="20"/>
    </row>
    <row r="81" spans="1:9" ht="21" customHeight="1">
      <c r="A81" s="21" t="s">
        <v>1376</v>
      </c>
      <c r="B81" s="21" t="s">
        <v>1377</v>
      </c>
      <c r="C81" s="21"/>
      <c r="D81" s="18" t="s">
        <v>1453</v>
      </c>
      <c r="E81" s="18" t="s">
        <v>1411</v>
      </c>
      <c r="F81" s="25"/>
      <c r="G81" s="18" t="s">
        <v>1454</v>
      </c>
      <c r="H81" s="18" t="s">
        <v>1455</v>
      </c>
      <c r="I81" s="125">
        <v>1</v>
      </c>
    </row>
    <row r="82" spans="1:9" ht="21" customHeight="1">
      <c r="A82" s="21" t="s">
        <v>1376</v>
      </c>
      <c r="B82" s="21" t="s">
        <v>1377</v>
      </c>
      <c r="C82" s="21"/>
      <c r="D82" s="21" t="s">
        <v>1456</v>
      </c>
      <c r="E82" s="21" t="s">
        <v>1457</v>
      </c>
      <c r="F82" s="25"/>
      <c r="G82" s="21" t="s">
        <v>1458</v>
      </c>
      <c r="H82" s="21" t="s">
        <v>1459</v>
      </c>
      <c r="I82" s="20"/>
    </row>
    <row r="83" spans="1:9" ht="21" customHeight="1">
      <c r="A83" s="21" t="s">
        <v>1376</v>
      </c>
      <c r="B83" s="21" t="s">
        <v>1377</v>
      </c>
      <c r="C83" s="21"/>
      <c r="D83" s="21" t="s">
        <v>1456</v>
      </c>
      <c r="E83" s="21" t="s">
        <v>1457</v>
      </c>
      <c r="F83" s="25"/>
      <c r="G83" s="21" t="s">
        <v>512</v>
      </c>
      <c r="H83" s="21" t="s">
        <v>1460</v>
      </c>
      <c r="I83" s="125"/>
    </row>
    <row r="84" spans="1:9" ht="21" customHeight="1">
      <c r="A84" s="21" t="s">
        <v>1376</v>
      </c>
      <c r="B84" s="21" t="s">
        <v>1377</v>
      </c>
      <c r="C84" s="21"/>
      <c r="D84" s="21" t="s">
        <v>1456</v>
      </c>
      <c r="E84" s="21" t="s">
        <v>1457</v>
      </c>
      <c r="F84" s="25"/>
      <c r="G84" s="21" t="s">
        <v>1461</v>
      </c>
      <c r="H84" s="21" t="s">
        <v>1462</v>
      </c>
      <c r="I84" s="20"/>
    </row>
    <row r="85" spans="1:9" ht="21" customHeight="1">
      <c r="A85" s="21" t="s">
        <v>1376</v>
      </c>
      <c r="B85" s="21" t="s">
        <v>1377</v>
      </c>
      <c r="C85" s="21"/>
      <c r="D85" s="27" t="s">
        <v>1463</v>
      </c>
      <c r="E85" s="27" t="s">
        <v>1464</v>
      </c>
      <c r="F85" s="25"/>
      <c r="G85" s="27" t="s">
        <v>734</v>
      </c>
      <c r="H85" s="27" t="s">
        <v>1465</v>
      </c>
      <c r="I85" s="125"/>
    </row>
    <row r="86" spans="1:9" ht="21" customHeight="1">
      <c r="A86" s="21" t="s">
        <v>1376</v>
      </c>
      <c r="B86" s="21" t="s">
        <v>1377</v>
      </c>
      <c r="C86" s="21"/>
      <c r="D86" s="27" t="s">
        <v>1463</v>
      </c>
      <c r="E86" s="27" t="s">
        <v>1464</v>
      </c>
      <c r="F86" s="25"/>
      <c r="G86" s="27" t="s">
        <v>1466</v>
      </c>
      <c r="H86" s="27" t="s">
        <v>1467</v>
      </c>
      <c r="I86" s="20"/>
    </row>
    <row r="87" spans="1:9" ht="21" customHeight="1">
      <c r="A87" s="21" t="s">
        <v>1376</v>
      </c>
      <c r="B87" s="21" t="s">
        <v>1377</v>
      </c>
      <c r="C87" s="21"/>
      <c r="D87" s="23" t="s">
        <v>1468</v>
      </c>
      <c r="E87" s="23" t="s">
        <v>1469</v>
      </c>
      <c r="F87" s="25"/>
      <c r="G87" s="23" t="s">
        <v>1470</v>
      </c>
      <c r="H87" s="23" t="s">
        <v>1471</v>
      </c>
      <c r="I87" s="125"/>
    </row>
    <row r="88" spans="1:9" ht="21" customHeight="1">
      <c r="A88" s="21" t="s">
        <v>1376</v>
      </c>
      <c r="B88" s="21" t="s">
        <v>1377</v>
      </c>
      <c r="C88" s="21"/>
      <c r="D88" s="23" t="s">
        <v>1468</v>
      </c>
      <c r="E88" s="23" t="s">
        <v>1469</v>
      </c>
      <c r="F88" s="25"/>
      <c r="G88" s="23" t="s">
        <v>927</v>
      </c>
      <c r="H88" s="23" t="s">
        <v>1472</v>
      </c>
      <c r="I88" s="20"/>
    </row>
    <row r="89" spans="1:9" ht="21" customHeight="1">
      <c r="A89" s="21" t="s">
        <v>1376</v>
      </c>
      <c r="B89" s="21" t="s">
        <v>1377</v>
      </c>
      <c r="C89" s="21"/>
      <c r="D89" s="23" t="s">
        <v>1468</v>
      </c>
      <c r="E89" s="23" t="s">
        <v>1469</v>
      </c>
      <c r="F89" s="25"/>
      <c r="G89" s="23" t="s">
        <v>1473</v>
      </c>
      <c r="H89" s="23" t="s">
        <v>1474</v>
      </c>
      <c r="I89" s="125"/>
    </row>
    <row r="90" spans="1:9" ht="21" customHeight="1">
      <c r="A90" s="21" t="s">
        <v>1376</v>
      </c>
      <c r="B90" s="21" t="s">
        <v>1377</v>
      </c>
      <c r="C90" s="21"/>
      <c r="D90" s="23" t="s">
        <v>1468</v>
      </c>
      <c r="E90" s="23" t="s">
        <v>1469</v>
      </c>
      <c r="F90" s="25"/>
      <c r="G90" s="23" t="s">
        <v>1475</v>
      </c>
      <c r="H90" s="23"/>
      <c r="I90" s="20"/>
    </row>
    <row r="91" spans="1:9" ht="21" customHeight="1">
      <c r="A91" s="21" t="s">
        <v>1376</v>
      </c>
      <c r="B91" s="21" t="s">
        <v>1377</v>
      </c>
      <c r="C91" s="21"/>
      <c r="D91" s="18" t="s">
        <v>1476</v>
      </c>
      <c r="E91" s="18" t="s">
        <v>1477</v>
      </c>
      <c r="F91" s="25"/>
      <c r="G91" s="18" t="s">
        <v>485</v>
      </c>
      <c r="H91" s="18" t="s">
        <v>1478</v>
      </c>
      <c r="I91" s="125"/>
    </row>
    <row r="92" spans="1:9" ht="21" customHeight="1">
      <c r="A92" s="21" t="s">
        <v>1376</v>
      </c>
      <c r="B92" s="21" t="s">
        <v>1377</v>
      </c>
      <c r="C92" s="21"/>
      <c r="D92" s="18" t="s">
        <v>1476</v>
      </c>
      <c r="E92" s="18" t="s">
        <v>1477</v>
      </c>
      <c r="F92" s="25"/>
      <c r="G92" s="18" t="s">
        <v>1479</v>
      </c>
      <c r="H92" s="18" t="s">
        <v>1396</v>
      </c>
      <c r="I92" s="20"/>
    </row>
    <row r="93" spans="1:9" ht="21" customHeight="1">
      <c r="A93" s="21" t="s">
        <v>1376</v>
      </c>
      <c r="B93" s="21" t="s">
        <v>1377</v>
      </c>
      <c r="C93" s="21"/>
      <c r="D93" s="18" t="s">
        <v>1476</v>
      </c>
      <c r="E93" s="18" t="s">
        <v>1477</v>
      </c>
      <c r="F93" s="25"/>
      <c r="G93" s="18" t="s">
        <v>1480</v>
      </c>
      <c r="H93" s="18" t="s">
        <v>1481</v>
      </c>
      <c r="I93" s="125"/>
    </row>
    <row r="94" spans="1:9" ht="21" customHeight="1">
      <c r="A94" s="21" t="s">
        <v>1376</v>
      </c>
      <c r="B94" s="21" t="s">
        <v>1377</v>
      </c>
      <c r="C94" s="21"/>
      <c r="D94" s="18" t="s">
        <v>1476</v>
      </c>
      <c r="E94" s="18" t="s">
        <v>1477</v>
      </c>
      <c r="F94" s="25"/>
      <c r="G94" s="18" t="s">
        <v>1482</v>
      </c>
      <c r="H94" s="18" t="s">
        <v>1331</v>
      </c>
      <c r="I94" s="20"/>
    </row>
    <row r="95" spans="1:9" ht="21" customHeight="1">
      <c r="A95" s="21" t="s">
        <v>1376</v>
      </c>
      <c r="B95" s="21" t="s">
        <v>1377</v>
      </c>
      <c r="C95" s="21"/>
      <c r="D95" s="18" t="s">
        <v>1476</v>
      </c>
      <c r="E95" s="18" t="s">
        <v>1477</v>
      </c>
      <c r="F95" s="25"/>
      <c r="G95" s="18" t="s">
        <v>1483</v>
      </c>
      <c r="H95" s="18" t="s">
        <v>1484</v>
      </c>
      <c r="I95" s="125"/>
    </row>
    <row r="96" spans="1:9" ht="21" customHeight="1">
      <c r="A96" s="21" t="s">
        <v>1376</v>
      </c>
      <c r="B96" s="21" t="s">
        <v>1377</v>
      </c>
      <c r="C96" s="21"/>
      <c r="D96" s="21" t="s">
        <v>1485</v>
      </c>
      <c r="E96" s="21" t="s">
        <v>1486</v>
      </c>
      <c r="F96" s="25"/>
      <c r="G96" s="21" t="s">
        <v>1487</v>
      </c>
      <c r="H96" s="21" t="s">
        <v>1488</v>
      </c>
      <c r="I96" s="20"/>
    </row>
    <row r="97" spans="1:9" ht="21" customHeight="1">
      <c r="A97" s="21" t="s">
        <v>1376</v>
      </c>
      <c r="B97" s="21" t="s">
        <v>1377</v>
      </c>
      <c r="C97" s="21"/>
      <c r="D97" s="21" t="s">
        <v>1485</v>
      </c>
      <c r="E97" s="21" t="s">
        <v>1486</v>
      </c>
      <c r="F97" s="25"/>
      <c r="G97" s="21" t="s">
        <v>3385</v>
      </c>
      <c r="H97" s="21" t="s">
        <v>1481</v>
      </c>
      <c r="I97" s="20"/>
    </row>
    <row r="98" spans="1:9" ht="21" customHeight="1">
      <c r="A98" s="21" t="s">
        <v>1376</v>
      </c>
      <c r="B98" s="21" t="s">
        <v>1377</v>
      </c>
      <c r="C98" s="21"/>
      <c r="D98" s="30" t="s">
        <v>1489</v>
      </c>
      <c r="E98" s="30" t="s">
        <v>1403</v>
      </c>
      <c r="F98" s="25"/>
      <c r="G98" s="30" t="s">
        <v>1490</v>
      </c>
      <c r="H98" s="30" t="s">
        <v>1491</v>
      </c>
      <c r="I98" s="125"/>
    </row>
    <row r="99" spans="1:9" ht="21" customHeight="1">
      <c r="A99" s="21" t="s">
        <v>1376</v>
      </c>
      <c r="B99" s="21" t="s">
        <v>1377</v>
      </c>
      <c r="C99" s="21"/>
      <c r="D99" s="30" t="s">
        <v>1489</v>
      </c>
      <c r="E99" s="30" t="s">
        <v>1403</v>
      </c>
      <c r="F99" s="25"/>
      <c r="G99" s="30" t="s">
        <v>1492</v>
      </c>
      <c r="H99" s="30" t="s">
        <v>1493</v>
      </c>
      <c r="I99" s="20"/>
    </row>
    <row r="100" spans="1:9" ht="21" customHeight="1">
      <c r="A100" s="21" t="s">
        <v>1376</v>
      </c>
      <c r="B100" s="21" t="s">
        <v>1377</v>
      </c>
      <c r="C100" s="21"/>
      <c r="D100" s="30" t="s">
        <v>1489</v>
      </c>
      <c r="E100" s="30" t="s">
        <v>1403</v>
      </c>
      <c r="F100" s="25"/>
      <c r="G100" s="30" t="s">
        <v>1494</v>
      </c>
      <c r="H100" s="30" t="s">
        <v>1495</v>
      </c>
      <c r="I100" s="125"/>
    </row>
    <row r="101" spans="1:9" ht="21" customHeight="1">
      <c r="A101" s="21" t="s">
        <v>1376</v>
      </c>
      <c r="B101" s="21" t="s">
        <v>1377</v>
      </c>
      <c r="C101" s="21"/>
      <c r="D101" s="23" t="s">
        <v>1496</v>
      </c>
      <c r="E101" s="23" t="s">
        <v>1497</v>
      </c>
      <c r="F101" s="25"/>
      <c r="G101" s="23" t="s">
        <v>1498</v>
      </c>
      <c r="H101" s="23" t="s">
        <v>1499</v>
      </c>
      <c r="I101" s="20"/>
    </row>
    <row r="102" spans="1:9" ht="21" customHeight="1">
      <c r="A102" s="21" t="s">
        <v>1376</v>
      </c>
      <c r="B102" s="21" t="s">
        <v>1377</v>
      </c>
      <c r="C102" s="21"/>
      <c r="D102" s="23" t="s">
        <v>1496</v>
      </c>
      <c r="E102" s="23" t="s">
        <v>1497</v>
      </c>
      <c r="F102" s="25"/>
      <c r="G102" s="23" t="s">
        <v>1500</v>
      </c>
      <c r="H102" s="23" t="s">
        <v>1501</v>
      </c>
      <c r="I102" s="125"/>
    </row>
    <row r="103" spans="1:9" ht="21" customHeight="1">
      <c r="A103" s="21" t="s">
        <v>1376</v>
      </c>
      <c r="B103" s="21" t="s">
        <v>1377</v>
      </c>
      <c r="C103" s="21"/>
      <c r="D103" s="28" t="s">
        <v>1502</v>
      </c>
      <c r="E103" s="28" t="s">
        <v>1503</v>
      </c>
      <c r="F103" s="25"/>
      <c r="G103" s="28" t="s">
        <v>1504</v>
      </c>
      <c r="H103" s="28" t="s">
        <v>1505</v>
      </c>
      <c r="I103" s="20"/>
    </row>
    <row r="104" spans="1:9" ht="21" customHeight="1">
      <c r="A104" s="21" t="s">
        <v>1376</v>
      </c>
      <c r="B104" s="21" t="s">
        <v>1377</v>
      </c>
      <c r="C104" s="21"/>
      <c r="D104" s="28" t="s">
        <v>1502</v>
      </c>
      <c r="E104" s="28" t="s">
        <v>1503</v>
      </c>
      <c r="F104" s="25"/>
      <c r="G104" s="28" t="s">
        <v>1506</v>
      </c>
      <c r="H104" s="28" t="s">
        <v>1435</v>
      </c>
      <c r="I104" s="125"/>
    </row>
    <row r="105" spans="1:9" ht="21" customHeight="1">
      <c r="A105" s="21" t="s">
        <v>1376</v>
      </c>
      <c r="B105" s="21" t="s">
        <v>1377</v>
      </c>
      <c r="C105" s="21"/>
      <c r="D105" s="28" t="s">
        <v>1502</v>
      </c>
      <c r="E105" s="28" t="s">
        <v>1503</v>
      </c>
      <c r="F105" s="25"/>
      <c r="G105" s="28" t="s">
        <v>1507</v>
      </c>
      <c r="H105" s="28" t="s">
        <v>1508</v>
      </c>
      <c r="I105" s="20"/>
    </row>
    <row r="106" spans="1:9" ht="21" customHeight="1">
      <c r="A106" s="21" t="s">
        <v>1376</v>
      </c>
      <c r="B106" s="21" t="s">
        <v>1377</v>
      </c>
      <c r="C106" s="21"/>
      <c r="D106" s="21" t="s">
        <v>1271</v>
      </c>
      <c r="E106" s="21" t="s">
        <v>1509</v>
      </c>
      <c r="F106" s="25"/>
      <c r="G106" s="21" t="s">
        <v>1510</v>
      </c>
      <c r="H106" s="21" t="s">
        <v>1493</v>
      </c>
      <c r="I106" s="125"/>
    </row>
    <row r="107" spans="1:9" ht="21" customHeight="1">
      <c r="A107" s="21" t="s">
        <v>1376</v>
      </c>
      <c r="B107" s="21" t="s">
        <v>1377</v>
      </c>
      <c r="C107" s="21"/>
      <c r="D107" s="21" t="s">
        <v>1271</v>
      </c>
      <c r="E107" s="21" t="s">
        <v>1509</v>
      </c>
      <c r="F107" s="25"/>
      <c r="G107" s="21" t="s">
        <v>1511</v>
      </c>
      <c r="H107" s="21" t="s">
        <v>1396</v>
      </c>
      <c r="I107" s="20"/>
    </row>
    <row r="108" spans="1:9" ht="21" customHeight="1">
      <c r="A108" s="21" t="s">
        <v>1376</v>
      </c>
      <c r="B108" s="21" t="s">
        <v>1377</v>
      </c>
      <c r="C108" s="21"/>
      <c r="D108" s="21" t="s">
        <v>1271</v>
      </c>
      <c r="E108" s="21" t="s">
        <v>1509</v>
      </c>
      <c r="F108" s="25"/>
      <c r="G108" s="21" t="s">
        <v>1512</v>
      </c>
      <c r="H108" s="21" t="s">
        <v>1312</v>
      </c>
      <c r="I108" s="125"/>
    </row>
    <row r="109" spans="1:9" ht="21" customHeight="1">
      <c r="A109" s="21" t="s">
        <v>1376</v>
      </c>
      <c r="B109" s="21" t="s">
        <v>1377</v>
      </c>
      <c r="C109" s="21"/>
      <c r="D109" s="21" t="s">
        <v>1271</v>
      </c>
      <c r="E109" s="21" t="s">
        <v>1509</v>
      </c>
      <c r="F109" s="25"/>
      <c r="G109" s="21" t="s">
        <v>1513</v>
      </c>
      <c r="H109" s="21" t="s">
        <v>1514</v>
      </c>
      <c r="I109" s="20"/>
    </row>
    <row r="110" spans="1:9" ht="21" customHeight="1">
      <c r="A110" s="21" t="s">
        <v>1376</v>
      </c>
      <c r="B110" s="21" t="s">
        <v>1377</v>
      </c>
      <c r="C110" s="21"/>
      <c r="D110" s="21" t="s">
        <v>1271</v>
      </c>
      <c r="E110" s="21" t="s">
        <v>1509</v>
      </c>
      <c r="F110" s="25"/>
      <c r="G110" s="21" t="s">
        <v>1515</v>
      </c>
      <c r="H110" s="21" t="s">
        <v>1403</v>
      </c>
      <c r="I110" s="125"/>
    </row>
    <row r="111" spans="1:9" ht="21" customHeight="1">
      <c r="A111" s="21" t="s">
        <v>1376</v>
      </c>
      <c r="B111" s="21" t="s">
        <v>1377</v>
      </c>
      <c r="C111" s="21"/>
      <c r="D111" s="21" t="s">
        <v>1271</v>
      </c>
      <c r="E111" s="21" t="s">
        <v>1509</v>
      </c>
      <c r="F111" s="25"/>
      <c r="G111" s="21" t="s">
        <v>1516</v>
      </c>
      <c r="H111" s="21" t="s">
        <v>1415</v>
      </c>
      <c r="I111" s="20"/>
    </row>
    <row r="112" spans="1:9" ht="21" customHeight="1">
      <c r="A112" s="21" t="s">
        <v>1376</v>
      </c>
      <c r="B112" s="21" t="s">
        <v>1377</v>
      </c>
      <c r="C112" s="21"/>
      <c r="D112" s="21" t="s">
        <v>1271</v>
      </c>
      <c r="E112" s="21" t="s">
        <v>1509</v>
      </c>
      <c r="F112" s="25"/>
      <c r="G112" s="21" t="s">
        <v>1517</v>
      </c>
      <c r="H112" s="21" t="s">
        <v>1518</v>
      </c>
      <c r="I112" s="125"/>
    </row>
    <row r="113" spans="1:9" ht="21" customHeight="1">
      <c r="A113" s="21" t="s">
        <v>1376</v>
      </c>
      <c r="B113" s="21" t="s">
        <v>1377</v>
      </c>
      <c r="C113" s="21"/>
      <c r="D113" s="21" t="s">
        <v>1271</v>
      </c>
      <c r="E113" s="21" t="s">
        <v>1509</v>
      </c>
      <c r="F113" s="25"/>
      <c r="G113" s="21" t="s">
        <v>1519</v>
      </c>
      <c r="H113" s="21" t="s">
        <v>1520</v>
      </c>
      <c r="I113" s="20"/>
    </row>
    <row r="114" spans="1:9" ht="21" customHeight="1">
      <c r="A114" s="21" t="s">
        <v>1376</v>
      </c>
      <c r="B114" s="21" t="s">
        <v>1377</v>
      </c>
      <c r="C114" s="21"/>
      <c r="D114" s="31" t="s">
        <v>1521</v>
      </c>
      <c r="E114" s="31" t="s">
        <v>1522</v>
      </c>
      <c r="F114" s="25"/>
      <c r="G114" s="31" t="s">
        <v>1521</v>
      </c>
      <c r="H114" s="31" t="s">
        <v>1523</v>
      </c>
      <c r="I114" s="125"/>
    </row>
    <row r="115" spans="1:9" ht="21" customHeight="1">
      <c r="A115" s="21" t="s">
        <v>1376</v>
      </c>
      <c r="B115" s="21" t="s">
        <v>1377</v>
      </c>
      <c r="C115" s="21"/>
      <c r="D115" s="31" t="s">
        <v>1521</v>
      </c>
      <c r="E115" s="31" t="s">
        <v>1522</v>
      </c>
      <c r="F115" s="25"/>
      <c r="G115" s="31" t="s">
        <v>1524</v>
      </c>
      <c r="H115" s="31" t="s">
        <v>1525</v>
      </c>
      <c r="I115" s="20"/>
    </row>
    <row r="116" spans="1:9" ht="21" customHeight="1">
      <c r="A116" s="21" t="s">
        <v>1376</v>
      </c>
      <c r="B116" s="21" t="s">
        <v>1377</v>
      </c>
      <c r="C116" s="21"/>
      <c r="D116" s="31" t="s">
        <v>1521</v>
      </c>
      <c r="E116" s="31" t="s">
        <v>1522</v>
      </c>
      <c r="F116" s="25"/>
      <c r="G116" s="31" t="s">
        <v>1526</v>
      </c>
      <c r="H116" s="31" t="s">
        <v>1457</v>
      </c>
      <c r="I116" s="125"/>
    </row>
    <row r="117" spans="1:9" ht="21" customHeight="1">
      <c r="A117" s="21" t="s">
        <v>1376</v>
      </c>
      <c r="B117" s="21" t="s">
        <v>1377</v>
      </c>
      <c r="C117" s="21"/>
      <c r="D117" s="32" t="s">
        <v>1527</v>
      </c>
      <c r="E117" s="32" t="s">
        <v>1528</v>
      </c>
      <c r="F117" s="25"/>
      <c r="G117" s="32" t="s">
        <v>1527</v>
      </c>
      <c r="H117" s="32"/>
      <c r="I117" s="20"/>
    </row>
    <row r="118" spans="1:9" ht="21" customHeight="1">
      <c r="A118" s="21" t="s">
        <v>1376</v>
      </c>
      <c r="B118" s="21" t="s">
        <v>1377</v>
      </c>
      <c r="C118" s="21"/>
      <c r="D118" s="33" t="s">
        <v>1529</v>
      </c>
      <c r="E118" s="33" t="s">
        <v>1530</v>
      </c>
      <c r="F118" s="25"/>
      <c r="G118" s="33" t="s">
        <v>1531</v>
      </c>
      <c r="H118" s="33" t="s">
        <v>1464</v>
      </c>
      <c r="I118" s="125"/>
    </row>
    <row r="119" spans="1:9" ht="21" customHeight="1">
      <c r="A119" s="21" t="s">
        <v>1376</v>
      </c>
      <c r="B119" s="21" t="s">
        <v>1377</v>
      </c>
      <c r="C119" s="21"/>
      <c r="D119" s="33" t="s">
        <v>1529</v>
      </c>
      <c r="E119" s="33" t="s">
        <v>1530</v>
      </c>
      <c r="F119" s="25"/>
      <c r="G119" s="33" t="s">
        <v>1532</v>
      </c>
      <c r="H119" s="33" t="s">
        <v>1533</v>
      </c>
      <c r="I119" s="20"/>
    </row>
    <row r="120" spans="1:9" ht="21" customHeight="1">
      <c r="A120" s="21" t="s">
        <v>1376</v>
      </c>
      <c r="B120" s="21" t="s">
        <v>1377</v>
      </c>
      <c r="C120" s="21"/>
      <c r="D120" s="33" t="s">
        <v>1529</v>
      </c>
      <c r="E120" s="33" t="s">
        <v>1530</v>
      </c>
      <c r="F120" s="25"/>
      <c r="G120" s="33" t="s">
        <v>1534</v>
      </c>
      <c r="H120" s="33" t="s">
        <v>1535</v>
      </c>
      <c r="I120" s="125"/>
    </row>
    <row r="121" spans="1:9" ht="21" customHeight="1">
      <c r="A121" s="21" t="s">
        <v>1376</v>
      </c>
      <c r="B121" s="21" t="s">
        <v>1377</v>
      </c>
      <c r="C121" s="21"/>
      <c r="D121" s="33" t="s">
        <v>1529</v>
      </c>
      <c r="E121" s="33" t="s">
        <v>1530</v>
      </c>
      <c r="F121" s="25"/>
      <c r="G121" s="33" t="s">
        <v>1536</v>
      </c>
      <c r="H121" s="33" t="s">
        <v>1403</v>
      </c>
      <c r="I121" s="20"/>
    </row>
    <row r="122" spans="1:9" ht="21" customHeight="1">
      <c r="A122" s="21" t="s">
        <v>1376</v>
      </c>
      <c r="B122" s="21" t="s">
        <v>1377</v>
      </c>
      <c r="C122" s="21"/>
      <c r="D122" s="33" t="s">
        <v>1529</v>
      </c>
      <c r="E122" s="33" t="s">
        <v>1530</v>
      </c>
      <c r="F122" s="25"/>
      <c r="G122" s="33" t="s">
        <v>1537</v>
      </c>
      <c r="H122" s="33" t="s">
        <v>1354</v>
      </c>
      <c r="I122" s="125"/>
    </row>
    <row r="123" spans="1:9" ht="21" customHeight="1">
      <c r="A123" s="21" t="s">
        <v>1376</v>
      </c>
      <c r="B123" s="21" t="s">
        <v>1377</v>
      </c>
      <c r="C123" s="21"/>
      <c r="D123" s="33" t="s">
        <v>1529</v>
      </c>
      <c r="E123" s="33" t="s">
        <v>1530</v>
      </c>
      <c r="F123" s="25"/>
      <c r="G123" s="33" t="s">
        <v>944</v>
      </c>
      <c r="H123" s="33" t="s">
        <v>1437</v>
      </c>
      <c r="I123" s="20"/>
    </row>
    <row r="124" spans="1:9" ht="21" customHeight="1">
      <c r="A124" s="21" t="s">
        <v>1376</v>
      </c>
      <c r="B124" s="21" t="s">
        <v>1377</v>
      </c>
      <c r="C124" s="21"/>
      <c r="D124" s="33" t="s">
        <v>1529</v>
      </c>
      <c r="E124" s="33" t="s">
        <v>1530</v>
      </c>
      <c r="F124" s="25"/>
      <c r="G124" s="33" t="s">
        <v>1538</v>
      </c>
      <c r="H124" s="33" t="s">
        <v>1396</v>
      </c>
      <c r="I124" s="125"/>
    </row>
    <row r="125" spans="1:9" ht="21" customHeight="1">
      <c r="A125" s="21" t="s">
        <v>1376</v>
      </c>
      <c r="B125" s="21" t="s">
        <v>1377</v>
      </c>
      <c r="C125" s="21"/>
      <c r="D125" s="18" t="s">
        <v>1539</v>
      </c>
      <c r="E125" s="18" t="s">
        <v>1540</v>
      </c>
      <c r="F125" s="25"/>
      <c r="G125" s="18" t="s">
        <v>1541</v>
      </c>
      <c r="H125" s="18" t="s">
        <v>1542</v>
      </c>
      <c r="I125" s="20"/>
    </row>
    <row r="126" spans="1:9" ht="21" customHeight="1">
      <c r="A126" s="21" t="s">
        <v>1376</v>
      </c>
      <c r="B126" s="21" t="s">
        <v>1377</v>
      </c>
      <c r="C126" s="21"/>
      <c r="D126" s="23" t="s">
        <v>1543</v>
      </c>
      <c r="E126" s="23" t="s">
        <v>1336</v>
      </c>
      <c r="F126" s="25"/>
      <c r="G126" s="23" t="s">
        <v>1544</v>
      </c>
      <c r="H126" s="23" t="s">
        <v>1545</v>
      </c>
      <c r="I126" s="125"/>
    </row>
    <row r="127" spans="1:9" ht="21" customHeight="1">
      <c r="A127" s="21" t="s">
        <v>1376</v>
      </c>
      <c r="B127" s="21" t="s">
        <v>1377</v>
      </c>
      <c r="C127" s="21"/>
      <c r="D127" s="23" t="s">
        <v>1543</v>
      </c>
      <c r="E127" s="23" t="s">
        <v>1336</v>
      </c>
      <c r="F127" s="25"/>
      <c r="G127" s="23" t="s">
        <v>1546</v>
      </c>
      <c r="H127" s="23" t="s">
        <v>1547</v>
      </c>
      <c r="I127" s="20"/>
    </row>
    <row r="128" spans="1:9" ht="21" customHeight="1">
      <c r="A128" s="21" t="s">
        <v>1376</v>
      </c>
      <c r="B128" s="21" t="s">
        <v>1377</v>
      </c>
      <c r="C128" s="21"/>
      <c r="D128" s="23" t="s">
        <v>1543</v>
      </c>
      <c r="E128" s="23" t="s">
        <v>1336</v>
      </c>
      <c r="F128" s="25"/>
      <c r="G128" s="23" t="s">
        <v>1548</v>
      </c>
      <c r="H128" s="23" t="s">
        <v>1549</v>
      </c>
      <c r="I128" s="125"/>
    </row>
    <row r="129" spans="1:9" ht="21" customHeight="1">
      <c r="A129" s="21" t="s">
        <v>1376</v>
      </c>
      <c r="B129" s="21" t="s">
        <v>1377</v>
      </c>
      <c r="C129" s="21"/>
      <c r="D129" s="23" t="s">
        <v>1543</v>
      </c>
      <c r="E129" s="23" t="s">
        <v>1336</v>
      </c>
      <c r="F129" s="25"/>
      <c r="G129" s="23" t="s">
        <v>1550</v>
      </c>
      <c r="H129" s="23" t="s">
        <v>1425</v>
      </c>
      <c r="I129" s="20"/>
    </row>
    <row r="130" spans="1:9" ht="21" customHeight="1">
      <c r="A130" s="22" t="s">
        <v>1551</v>
      </c>
      <c r="B130" s="22" t="s">
        <v>1398</v>
      </c>
      <c r="C130" s="22"/>
      <c r="D130" s="27" t="s">
        <v>1552</v>
      </c>
      <c r="E130" s="27" t="s">
        <v>1553</v>
      </c>
      <c r="F130" s="25"/>
      <c r="G130" s="27" t="s">
        <v>1554</v>
      </c>
      <c r="H130" s="27" t="s">
        <v>1383</v>
      </c>
      <c r="I130" s="125"/>
    </row>
    <row r="131" spans="1:9" ht="21" customHeight="1">
      <c r="A131" s="22" t="s">
        <v>1551</v>
      </c>
      <c r="B131" s="22" t="s">
        <v>1398</v>
      </c>
      <c r="C131" s="22"/>
      <c r="D131" s="27" t="s">
        <v>1552</v>
      </c>
      <c r="E131" s="27" t="s">
        <v>1553</v>
      </c>
      <c r="F131" s="25"/>
      <c r="G131" s="27" t="s">
        <v>1555</v>
      </c>
      <c r="H131" s="27" t="s">
        <v>1556</v>
      </c>
      <c r="I131" s="20">
        <v>1</v>
      </c>
    </row>
    <row r="132" spans="1:9" ht="21" customHeight="1">
      <c r="A132" s="22" t="s">
        <v>1551</v>
      </c>
      <c r="B132" s="22" t="s">
        <v>1398</v>
      </c>
      <c r="C132" s="22"/>
      <c r="D132" s="18" t="s">
        <v>1557</v>
      </c>
      <c r="E132" s="18" t="s">
        <v>1558</v>
      </c>
      <c r="F132" s="25"/>
      <c r="G132" s="18" t="s">
        <v>1559</v>
      </c>
      <c r="H132" s="18" t="s">
        <v>1560</v>
      </c>
      <c r="I132" s="125"/>
    </row>
    <row r="133" spans="1:9" ht="21" customHeight="1">
      <c r="A133" s="22" t="s">
        <v>1551</v>
      </c>
      <c r="B133" s="22" t="s">
        <v>1398</v>
      </c>
      <c r="C133" s="22"/>
      <c r="D133" s="18" t="s">
        <v>1557</v>
      </c>
      <c r="E133" s="18" t="s">
        <v>1558</v>
      </c>
      <c r="F133" s="25"/>
      <c r="G133" s="18" t="s">
        <v>1561</v>
      </c>
      <c r="H133" s="18" t="s">
        <v>1562</v>
      </c>
      <c r="I133" s="20"/>
    </row>
    <row r="134" spans="1:9" ht="21" customHeight="1">
      <c r="A134" s="22" t="s">
        <v>1551</v>
      </c>
      <c r="B134" s="22" t="s">
        <v>1398</v>
      </c>
      <c r="C134" s="22"/>
      <c r="D134" s="26" t="s">
        <v>1563</v>
      </c>
      <c r="E134" s="26" t="s">
        <v>1365</v>
      </c>
      <c r="F134" s="25"/>
      <c r="G134" s="26" t="s">
        <v>1554</v>
      </c>
      <c r="H134" s="26" t="s">
        <v>1383</v>
      </c>
      <c r="I134" s="125"/>
    </row>
    <row r="135" spans="1:9" ht="21" customHeight="1">
      <c r="A135" s="22" t="s">
        <v>1551</v>
      </c>
      <c r="B135" s="22" t="s">
        <v>1398</v>
      </c>
      <c r="C135" s="22"/>
      <c r="D135" s="26" t="s">
        <v>1563</v>
      </c>
      <c r="E135" s="26" t="s">
        <v>1365</v>
      </c>
      <c r="F135" s="25"/>
      <c r="G135" s="26" t="s">
        <v>1564</v>
      </c>
      <c r="H135" s="26" t="s">
        <v>1565</v>
      </c>
      <c r="I135" s="20"/>
    </row>
    <row r="136" spans="1:9" ht="21" customHeight="1">
      <c r="A136" s="22" t="s">
        <v>1551</v>
      </c>
      <c r="B136" s="22" t="s">
        <v>1398</v>
      </c>
      <c r="C136" s="22"/>
      <c r="D136" s="26" t="s">
        <v>1563</v>
      </c>
      <c r="E136" s="26" t="s">
        <v>1365</v>
      </c>
      <c r="F136" s="25"/>
      <c r="G136" s="26" t="s">
        <v>1566</v>
      </c>
      <c r="H136" s="26" t="s">
        <v>1567</v>
      </c>
      <c r="I136" s="125"/>
    </row>
    <row r="137" spans="1:9" ht="21" customHeight="1">
      <c r="A137" s="22" t="s">
        <v>1551</v>
      </c>
      <c r="B137" s="22" t="s">
        <v>1398</v>
      </c>
      <c r="C137" s="22"/>
      <c r="D137" s="26" t="s">
        <v>1563</v>
      </c>
      <c r="E137" s="26" t="s">
        <v>1365</v>
      </c>
      <c r="F137" s="25"/>
      <c r="G137" s="26" t="s">
        <v>1568</v>
      </c>
      <c r="H137" s="26" t="s">
        <v>1569</v>
      </c>
      <c r="I137" s="20"/>
    </row>
    <row r="138" spans="1:9" ht="21" customHeight="1">
      <c r="A138" s="22" t="s">
        <v>1551</v>
      </c>
      <c r="B138" s="22" t="s">
        <v>1398</v>
      </c>
      <c r="C138" s="22"/>
      <c r="D138" s="26" t="s">
        <v>1563</v>
      </c>
      <c r="E138" s="26" t="s">
        <v>1365</v>
      </c>
      <c r="F138" s="25"/>
      <c r="G138" s="26" t="s">
        <v>1570</v>
      </c>
      <c r="H138" s="26" t="s">
        <v>1571</v>
      </c>
      <c r="I138" s="125"/>
    </row>
    <row r="139" spans="1:9" ht="21" customHeight="1">
      <c r="A139" s="22" t="s">
        <v>1551</v>
      </c>
      <c r="B139" s="22" t="s">
        <v>1398</v>
      </c>
      <c r="C139" s="22"/>
      <c r="D139" s="23" t="s">
        <v>1572</v>
      </c>
      <c r="E139" s="23" t="s">
        <v>1573</v>
      </c>
      <c r="F139" s="25"/>
      <c r="G139" s="23" t="s">
        <v>1574</v>
      </c>
      <c r="H139" s="23" t="s">
        <v>1575</v>
      </c>
      <c r="I139" s="20"/>
    </row>
    <row r="140" spans="1:9" ht="21" customHeight="1">
      <c r="A140" s="22" t="s">
        <v>1551</v>
      </c>
      <c r="B140" s="22" t="s">
        <v>1398</v>
      </c>
      <c r="C140" s="22"/>
      <c r="D140" s="23" t="s">
        <v>1572</v>
      </c>
      <c r="E140" s="23" t="s">
        <v>1573</v>
      </c>
      <c r="F140" s="25"/>
      <c r="G140" s="23" t="s">
        <v>1576</v>
      </c>
      <c r="H140" s="23" t="s">
        <v>1410</v>
      </c>
      <c r="I140" s="125"/>
    </row>
    <row r="141" spans="1:9" ht="21" customHeight="1">
      <c r="A141" s="22" t="s">
        <v>1551</v>
      </c>
      <c r="B141" s="22" t="s">
        <v>1398</v>
      </c>
      <c r="C141" s="22"/>
      <c r="D141" s="23" t="s">
        <v>1572</v>
      </c>
      <c r="E141" s="23" t="s">
        <v>1573</v>
      </c>
      <c r="F141" s="25"/>
      <c r="G141" s="23" t="s">
        <v>1577</v>
      </c>
      <c r="H141" s="23" t="s">
        <v>1578</v>
      </c>
      <c r="I141" s="20"/>
    </row>
    <row r="142" spans="1:9" ht="21" customHeight="1">
      <c r="A142" s="22" t="s">
        <v>1551</v>
      </c>
      <c r="B142" s="22" t="s">
        <v>1398</v>
      </c>
      <c r="C142" s="22"/>
      <c r="D142" s="23" t="s">
        <v>1572</v>
      </c>
      <c r="E142" s="23" t="s">
        <v>1573</v>
      </c>
      <c r="F142" s="25"/>
      <c r="G142" s="23" t="s">
        <v>1579</v>
      </c>
      <c r="H142" s="23" t="s">
        <v>1580</v>
      </c>
      <c r="I142" s="125"/>
    </row>
    <row r="143" spans="1:9" ht="21" customHeight="1">
      <c r="A143" s="22" t="s">
        <v>1551</v>
      </c>
      <c r="B143" s="22" t="s">
        <v>1398</v>
      </c>
      <c r="C143" s="22"/>
      <c r="D143" s="23" t="s">
        <v>1572</v>
      </c>
      <c r="E143" s="23" t="s">
        <v>1573</v>
      </c>
      <c r="F143" s="25"/>
      <c r="G143" s="23" t="s">
        <v>1581</v>
      </c>
      <c r="H143" s="23" t="s">
        <v>1582</v>
      </c>
      <c r="I143" s="20"/>
    </row>
    <row r="144" spans="1:9" ht="21" customHeight="1">
      <c r="A144" s="34" t="s">
        <v>1583</v>
      </c>
      <c r="B144" s="34" t="s">
        <v>1410</v>
      </c>
      <c r="C144" s="34"/>
      <c r="D144" s="27" t="s">
        <v>1584</v>
      </c>
      <c r="E144" s="27" t="s">
        <v>1471</v>
      </c>
      <c r="F144" s="25"/>
      <c r="G144" s="27" t="s">
        <v>1585</v>
      </c>
      <c r="H144" s="27" t="s">
        <v>1575</v>
      </c>
      <c r="I144" s="125"/>
    </row>
    <row r="145" spans="1:9" ht="21" customHeight="1">
      <c r="A145" s="34" t="s">
        <v>1583</v>
      </c>
      <c r="B145" s="34" t="s">
        <v>1410</v>
      </c>
      <c r="C145" s="34"/>
      <c r="D145" s="23" t="s">
        <v>1586</v>
      </c>
      <c r="E145" s="23" t="s">
        <v>1455</v>
      </c>
      <c r="F145" s="25"/>
      <c r="G145" s="23" t="s">
        <v>1587</v>
      </c>
      <c r="H145" s="23" t="s">
        <v>1556</v>
      </c>
      <c r="I145" s="20"/>
    </row>
    <row r="146" spans="1:9" ht="21" customHeight="1">
      <c r="A146" s="34" t="s">
        <v>1583</v>
      </c>
      <c r="B146" s="34" t="s">
        <v>1410</v>
      </c>
      <c r="C146" s="34"/>
      <c r="D146" s="27" t="s">
        <v>1588</v>
      </c>
      <c r="E146" s="27" t="s">
        <v>1426</v>
      </c>
      <c r="F146" s="25"/>
      <c r="G146" s="27" t="s">
        <v>1589</v>
      </c>
      <c r="H146" s="27" t="s">
        <v>1590</v>
      </c>
      <c r="I146" s="125"/>
    </row>
    <row r="147" spans="1:9" ht="21" customHeight="1">
      <c r="A147" s="34" t="s">
        <v>1583</v>
      </c>
      <c r="B147" s="34" t="s">
        <v>1410</v>
      </c>
      <c r="C147" s="34"/>
      <c r="D147" s="27" t="s">
        <v>1588</v>
      </c>
      <c r="E147" s="27" t="s">
        <v>1426</v>
      </c>
      <c r="F147" s="25"/>
      <c r="G147" s="27" t="s">
        <v>1591</v>
      </c>
      <c r="H147" s="27" t="s">
        <v>1592</v>
      </c>
      <c r="I147" s="20"/>
    </row>
    <row r="148" spans="1:9" ht="21" customHeight="1">
      <c r="A148" s="34" t="s">
        <v>1583</v>
      </c>
      <c r="B148" s="34" t="s">
        <v>1410</v>
      </c>
      <c r="C148" s="34"/>
      <c r="D148" s="27" t="s">
        <v>1588</v>
      </c>
      <c r="E148" s="27" t="s">
        <v>1426</v>
      </c>
      <c r="F148" s="25"/>
      <c r="G148" s="27" t="s">
        <v>1593</v>
      </c>
      <c r="H148" s="27" t="s">
        <v>1594</v>
      </c>
      <c r="I148" s="125"/>
    </row>
    <row r="149" spans="1:9" ht="21" customHeight="1">
      <c r="A149" s="34" t="s">
        <v>1583</v>
      </c>
      <c r="B149" s="34" t="s">
        <v>1410</v>
      </c>
      <c r="C149" s="34"/>
      <c r="D149" s="27" t="s">
        <v>1588</v>
      </c>
      <c r="E149" s="27" t="s">
        <v>1426</v>
      </c>
      <c r="F149" s="25"/>
      <c r="G149" s="27" t="s">
        <v>1595</v>
      </c>
      <c r="H149" s="27" t="s">
        <v>1596</v>
      </c>
      <c r="I149" s="20"/>
    </row>
    <row r="150" spans="1:9" ht="21" customHeight="1">
      <c r="A150" s="35" t="s">
        <v>1597</v>
      </c>
      <c r="B150" s="35" t="s">
        <v>1383</v>
      </c>
      <c r="C150" s="35"/>
      <c r="D150" s="18" t="s">
        <v>1598</v>
      </c>
      <c r="E150" s="18" t="s">
        <v>1599</v>
      </c>
      <c r="F150" s="25"/>
      <c r="G150" s="18" t="s">
        <v>1600</v>
      </c>
      <c r="H150" s="18" t="s">
        <v>1601</v>
      </c>
      <c r="I150" s="125"/>
    </row>
    <row r="151" spans="1:9" ht="21" customHeight="1">
      <c r="A151" s="35" t="s">
        <v>1597</v>
      </c>
      <c r="B151" s="35" t="s">
        <v>1383</v>
      </c>
      <c r="C151" s="35"/>
      <c r="D151" s="18" t="s">
        <v>1598</v>
      </c>
      <c r="E151" s="18" t="s">
        <v>1599</v>
      </c>
      <c r="F151" s="25"/>
      <c r="G151" s="18" t="s">
        <v>1602</v>
      </c>
      <c r="H151" s="18" t="s">
        <v>1603</v>
      </c>
      <c r="I151" s="20"/>
    </row>
    <row r="152" spans="1:9" ht="21" customHeight="1">
      <c r="A152" s="35" t="s">
        <v>1597</v>
      </c>
      <c r="B152" s="35" t="s">
        <v>1383</v>
      </c>
      <c r="C152" s="35"/>
      <c r="D152" s="18" t="s">
        <v>1598</v>
      </c>
      <c r="E152" s="18" t="s">
        <v>1599</v>
      </c>
      <c r="F152" s="25"/>
      <c r="G152" s="18" t="s">
        <v>1604</v>
      </c>
      <c r="H152" s="18" t="s">
        <v>1605</v>
      </c>
      <c r="I152" s="125"/>
    </row>
    <row r="153" spans="1:9" ht="21" customHeight="1">
      <c r="A153" s="35" t="s">
        <v>1597</v>
      </c>
      <c r="B153" s="35" t="s">
        <v>1383</v>
      </c>
      <c r="C153" s="35"/>
      <c r="D153" s="18" t="s">
        <v>1598</v>
      </c>
      <c r="E153" s="18" t="s">
        <v>1599</v>
      </c>
      <c r="F153" s="25"/>
      <c r="G153" s="18" t="s">
        <v>1606</v>
      </c>
      <c r="H153" s="18" t="s">
        <v>1607</v>
      </c>
      <c r="I153" s="20"/>
    </row>
    <row r="154" spans="1:9" ht="21" customHeight="1">
      <c r="A154" s="35" t="s">
        <v>1597</v>
      </c>
      <c r="B154" s="35" t="s">
        <v>1383</v>
      </c>
      <c r="C154" s="35"/>
      <c r="D154" s="18" t="s">
        <v>1598</v>
      </c>
      <c r="E154" s="18" t="s">
        <v>1599</v>
      </c>
      <c r="F154" s="25"/>
      <c r="G154" s="18" t="s">
        <v>1608</v>
      </c>
      <c r="H154" s="18" t="s">
        <v>1609</v>
      </c>
      <c r="I154" s="125"/>
    </row>
    <row r="155" spans="1:9" ht="21" customHeight="1">
      <c r="A155" s="35" t="s">
        <v>1597</v>
      </c>
      <c r="B155" s="35" t="s">
        <v>1383</v>
      </c>
      <c r="C155" s="35"/>
      <c r="D155" s="18" t="s">
        <v>1598</v>
      </c>
      <c r="E155" s="18" t="s">
        <v>1599</v>
      </c>
      <c r="F155" s="25"/>
      <c r="G155" s="18" t="s">
        <v>1610</v>
      </c>
      <c r="H155" s="18" t="s">
        <v>1383</v>
      </c>
      <c r="I155" s="20"/>
    </row>
    <row r="156" spans="1:9" ht="21" customHeight="1">
      <c r="A156" s="35" t="s">
        <v>1597</v>
      </c>
      <c r="B156" s="35" t="s">
        <v>1383</v>
      </c>
      <c r="C156" s="35"/>
      <c r="D156" s="22" t="s">
        <v>1611</v>
      </c>
      <c r="E156" s="22" t="s">
        <v>1612</v>
      </c>
      <c r="F156" s="25"/>
      <c r="G156" s="22" t="s">
        <v>1613</v>
      </c>
      <c r="H156" s="22" t="s">
        <v>1614</v>
      </c>
      <c r="I156" s="125"/>
    </row>
    <row r="157" spans="1:9" ht="21" customHeight="1">
      <c r="A157" s="35" t="s">
        <v>1597</v>
      </c>
      <c r="B157" s="35" t="s">
        <v>1383</v>
      </c>
      <c r="C157" s="35"/>
      <c r="D157" s="23" t="s">
        <v>1615</v>
      </c>
      <c r="E157" s="23" t="s">
        <v>1562</v>
      </c>
      <c r="F157" s="25"/>
      <c r="G157" s="23" t="s">
        <v>1616</v>
      </c>
      <c r="H157" s="23" t="s">
        <v>1417</v>
      </c>
      <c r="I157" s="20"/>
    </row>
    <row r="158" spans="1:9" ht="21" customHeight="1">
      <c r="A158" s="35" t="s">
        <v>1597</v>
      </c>
      <c r="B158" s="35" t="s">
        <v>1383</v>
      </c>
      <c r="C158" s="35"/>
      <c r="D158" s="23" t="s">
        <v>1615</v>
      </c>
      <c r="E158" s="23" t="s">
        <v>1562</v>
      </c>
      <c r="F158" s="25"/>
      <c r="G158" s="23" t="s">
        <v>1617</v>
      </c>
      <c r="H158" s="23" t="s">
        <v>1396</v>
      </c>
      <c r="I158" s="125"/>
    </row>
    <row r="159" spans="1:9" ht="21" customHeight="1">
      <c r="A159" s="35" t="s">
        <v>1597</v>
      </c>
      <c r="B159" s="35" t="s">
        <v>1383</v>
      </c>
      <c r="C159" s="35"/>
      <c r="D159" s="23" t="s">
        <v>1615</v>
      </c>
      <c r="E159" s="23" t="s">
        <v>1562</v>
      </c>
      <c r="F159" s="25"/>
      <c r="G159" s="23" t="s">
        <v>1618</v>
      </c>
      <c r="H159" s="23" t="s">
        <v>1428</v>
      </c>
      <c r="I159" s="20"/>
    </row>
    <row r="160" spans="1:9" ht="21" customHeight="1">
      <c r="A160" s="35" t="s">
        <v>1597</v>
      </c>
      <c r="B160" s="35" t="s">
        <v>1383</v>
      </c>
      <c r="C160" s="35"/>
      <c r="D160" s="23" t="s">
        <v>1615</v>
      </c>
      <c r="E160" s="23" t="s">
        <v>1562</v>
      </c>
      <c r="F160" s="25"/>
      <c r="G160" s="23" t="s">
        <v>1619</v>
      </c>
      <c r="H160" s="23" t="s">
        <v>1411</v>
      </c>
      <c r="I160" s="125"/>
    </row>
    <row r="161" spans="1:9" ht="21" customHeight="1">
      <c r="A161" s="35" t="s">
        <v>1597</v>
      </c>
      <c r="B161" s="35" t="s">
        <v>1383</v>
      </c>
      <c r="C161" s="35"/>
      <c r="D161" s="23" t="s">
        <v>1615</v>
      </c>
      <c r="E161" s="23" t="s">
        <v>1562</v>
      </c>
      <c r="F161" s="25"/>
      <c r="G161" s="23" t="s">
        <v>1620</v>
      </c>
      <c r="H161" s="23" t="s">
        <v>1621</v>
      </c>
      <c r="I161" s="20"/>
    </row>
    <row r="162" spans="1:9" ht="21" customHeight="1">
      <c r="A162" s="35" t="s">
        <v>1597</v>
      </c>
      <c r="B162" s="35" t="s">
        <v>1383</v>
      </c>
      <c r="C162" s="35"/>
      <c r="D162" s="23" t="s">
        <v>1615</v>
      </c>
      <c r="E162" s="23" t="s">
        <v>1562</v>
      </c>
      <c r="F162" s="25"/>
      <c r="G162" s="23" t="s">
        <v>1622</v>
      </c>
      <c r="H162" s="23" t="s">
        <v>1623</v>
      </c>
      <c r="I162" s="125"/>
    </row>
    <row r="163" spans="1:9" ht="21" customHeight="1">
      <c r="A163" s="35" t="s">
        <v>1597</v>
      </c>
      <c r="B163" s="35" t="s">
        <v>1383</v>
      </c>
      <c r="C163" s="35"/>
      <c r="D163" s="26" t="s">
        <v>1624</v>
      </c>
      <c r="E163" s="26" t="s">
        <v>1625</v>
      </c>
      <c r="F163" s="25"/>
      <c r="G163" s="26" t="s">
        <v>1626</v>
      </c>
      <c r="H163" s="26" t="s">
        <v>1488</v>
      </c>
      <c r="I163" s="20"/>
    </row>
    <row r="164" spans="1:9" ht="21" customHeight="1">
      <c r="A164" s="35" t="s">
        <v>1597</v>
      </c>
      <c r="B164" s="35" t="s">
        <v>1383</v>
      </c>
      <c r="C164" s="35"/>
      <c r="D164" s="26" t="s">
        <v>1624</v>
      </c>
      <c r="E164" s="26" t="s">
        <v>1625</v>
      </c>
      <c r="F164" s="25"/>
      <c r="G164" s="26" t="s">
        <v>1534</v>
      </c>
      <c r="H164" s="26" t="s">
        <v>1535</v>
      </c>
      <c r="I164" s="125"/>
    </row>
    <row r="165" spans="1:9" ht="21" customHeight="1">
      <c r="A165" s="18" t="s">
        <v>1627</v>
      </c>
      <c r="B165" s="18" t="s">
        <v>1314</v>
      </c>
      <c r="C165" s="18"/>
      <c r="D165" s="18" t="s">
        <v>1628</v>
      </c>
      <c r="E165" s="18" t="s">
        <v>1377</v>
      </c>
      <c r="F165" s="25"/>
      <c r="G165" s="18" t="s">
        <v>526</v>
      </c>
      <c r="H165" s="18" t="s">
        <v>1629</v>
      </c>
      <c r="I165" s="20"/>
    </row>
    <row r="166" spans="1:9" ht="21" customHeight="1">
      <c r="A166" s="18" t="s">
        <v>1627</v>
      </c>
      <c r="B166" s="18" t="s">
        <v>1314</v>
      </c>
      <c r="C166" s="18"/>
      <c r="D166" s="18" t="s">
        <v>1628</v>
      </c>
      <c r="E166" s="18" t="s">
        <v>1377</v>
      </c>
      <c r="F166" s="25"/>
      <c r="G166" s="18" t="s">
        <v>982</v>
      </c>
      <c r="H166" s="18" t="s">
        <v>1630</v>
      </c>
      <c r="I166" s="125"/>
    </row>
    <row r="167" spans="1:9" ht="21" customHeight="1">
      <c r="A167" s="18" t="s">
        <v>1627</v>
      </c>
      <c r="B167" s="18" t="s">
        <v>1314</v>
      </c>
      <c r="C167" s="18"/>
      <c r="D167" s="18" t="s">
        <v>1628</v>
      </c>
      <c r="E167" s="18" t="s">
        <v>1377</v>
      </c>
      <c r="F167" s="25"/>
      <c r="G167" s="18" t="s">
        <v>728</v>
      </c>
      <c r="H167" s="18" t="s">
        <v>1631</v>
      </c>
      <c r="I167" s="20"/>
    </row>
    <row r="168" spans="1:9" ht="21" customHeight="1">
      <c r="A168" s="18" t="s">
        <v>1627</v>
      </c>
      <c r="B168" s="18" t="s">
        <v>1314</v>
      </c>
      <c r="C168" s="18"/>
      <c r="D168" s="18" t="s">
        <v>1628</v>
      </c>
      <c r="E168" s="18" t="s">
        <v>1377</v>
      </c>
      <c r="F168" s="25"/>
      <c r="G168" s="18" t="s">
        <v>1270</v>
      </c>
      <c r="H168" s="18" t="s">
        <v>1632</v>
      </c>
      <c r="I168" s="125"/>
    </row>
    <row r="169" spans="1:9" ht="21" customHeight="1">
      <c r="A169" s="18" t="s">
        <v>1627</v>
      </c>
      <c r="B169" s="18" t="s">
        <v>1314</v>
      </c>
      <c r="C169" s="18"/>
      <c r="D169" s="18" t="s">
        <v>1628</v>
      </c>
      <c r="E169" s="18" t="s">
        <v>1377</v>
      </c>
      <c r="F169" s="25"/>
      <c r="G169" s="18" t="s">
        <v>243</v>
      </c>
      <c r="H169" s="18" t="s">
        <v>1633</v>
      </c>
      <c r="I169" s="20"/>
    </row>
    <row r="170" spans="1:9" ht="21" customHeight="1">
      <c r="A170" s="18" t="s">
        <v>1627</v>
      </c>
      <c r="B170" s="18" t="s">
        <v>1314</v>
      </c>
      <c r="C170" s="18"/>
      <c r="D170" s="18" t="s">
        <v>1628</v>
      </c>
      <c r="E170" s="18" t="s">
        <v>1377</v>
      </c>
      <c r="F170" s="25"/>
      <c r="G170" s="18" t="s">
        <v>1634</v>
      </c>
      <c r="H170" s="18" t="s">
        <v>1609</v>
      </c>
      <c r="I170" s="125"/>
    </row>
    <row r="171" spans="1:9" ht="21" customHeight="1">
      <c r="A171" s="18" t="s">
        <v>1627</v>
      </c>
      <c r="B171" s="18" t="s">
        <v>1314</v>
      </c>
      <c r="C171" s="18"/>
      <c r="D171" s="18" t="s">
        <v>1628</v>
      </c>
      <c r="E171" s="18" t="s">
        <v>1377</v>
      </c>
      <c r="F171" s="25"/>
      <c r="G171" s="18" t="s">
        <v>1635</v>
      </c>
      <c r="H171" s="18" t="s">
        <v>1636</v>
      </c>
      <c r="I171" s="20"/>
    </row>
    <row r="172" spans="1:9" ht="21" customHeight="1">
      <c r="A172" s="18" t="s">
        <v>1627</v>
      </c>
      <c r="B172" s="18" t="s">
        <v>1314</v>
      </c>
      <c r="C172" s="18"/>
      <c r="D172" s="22" t="s">
        <v>1637</v>
      </c>
      <c r="E172" s="22" t="s">
        <v>1336</v>
      </c>
      <c r="F172" s="25"/>
      <c r="G172" s="22" t="s">
        <v>881</v>
      </c>
      <c r="H172" s="22" t="s">
        <v>1375</v>
      </c>
      <c r="I172" s="125"/>
    </row>
    <row r="173" spans="1:9" ht="21" customHeight="1">
      <c r="A173" s="18" t="s">
        <v>1627</v>
      </c>
      <c r="B173" s="18" t="s">
        <v>1314</v>
      </c>
      <c r="C173" s="18"/>
      <c r="D173" s="21" t="s">
        <v>1638</v>
      </c>
      <c r="E173" s="21" t="s">
        <v>1639</v>
      </c>
      <c r="F173" s="25"/>
      <c r="G173" s="21" t="s">
        <v>1640</v>
      </c>
      <c r="H173" s="21" t="s">
        <v>1425</v>
      </c>
      <c r="I173" s="20"/>
    </row>
    <row r="174" spans="1:9" ht="21" customHeight="1">
      <c r="A174" s="18" t="s">
        <v>1627</v>
      </c>
      <c r="B174" s="18" t="s">
        <v>1314</v>
      </c>
      <c r="C174" s="18"/>
      <c r="D174" s="21" t="s">
        <v>1638</v>
      </c>
      <c r="E174" s="21" t="s">
        <v>1639</v>
      </c>
      <c r="F174" s="25"/>
      <c r="G174" s="21" t="s">
        <v>1641</v>
      </c>
      <c r="H174" s="21" t="s">
        <v>1642</v>
      </c>
      <c r="I174" s="125"/>
    </row>
    <row r="175" spans="1:9" ht="21" customHeight="1">
      <c r="A175" s="18" t="s">
        <v>1627</v>
      </c>
      <c r="B175" s="18" t="s">
        <v>1314</v>
      </c>
      <c r="C175" s="18"/>
      <c r="D175" s="21" t="s">
        <v>1638</v>
      </c>
      <c r="E175" s="21" t="s">
        <v>1639</v>
      </c>
      <c r="F175" s="25"/>
      <c r="G175" s="21" t="s">
        <v>1643</v>
      </c>
      <c r="H175" s="21" t="s">
        <v>1428</v>
      </c>
      <c r="I175" s="20"/>
    </row>
    <row r="176" spans="1:9" ht="21" customHeight="1">
      <c r="A176" s="18" t="s">
        <v>1627</v>
      </c>
      <c r="B176" s="18" t="s">
        <v>1314</v>
      </c>
      <c r="C176" s="18"/>
      <c r="D176" s="21" t="s">
        <v>1638</v>
      </c>
      <c r="E176" s="21" t="s">
        <v>1639</v>
      </c>
      <c r="F176" s="25"/>
      <c r="G176" s="21" t="s">
        <v>1644</v>
      </c>
      <c r="H176" s="21" t="s">
        <v>1472</v>
      </c>
      <c r="I176" s="125"/>
    </row>
    <row r="177" spans="1:9" ht="21" customHeight="1">
      <c r="A177" s="18" t="s">
        <v>1627</v>
      </c>
      <c r="B177" s="18" t="s">
        <v>1314</v>
      </c>
      <c r="C177" s="18"/>
      <c r="D177" s="21" t="s">
        <v>1638</v>
      </c>
      <c r="E177" s="21" t="s">
        <v>1639</v>
      </c>
      <c r="F177" s="25"/>
      <c r="G177" s="21" t="s">
        <v>1645</v>
      </c>
      <c r="H177" s="21" t="s">
        <v>1646</v>
      </c>
      <c r="I177" s="20"/>
    </row>
    <row r="178" spans="1:9" ht="21" customHeight="1">
      <c r="A178" s="18" t="s">
        <v>1627</v>
      </c>
      <c r="B178" s="18" t="s">
        <v>1314</v>
      </c>
      <c r="C178" s="18"/>
      <c r="D178" s="21" t="s">
        <v>1638</v>
      </c>
      <c r="E178" s="21" t="s">
        <v>1639</v>
      </c>
      <c r="F178" s="25"/>
      <c r="G178" s="21" t="s">
        <v>1647</v>
      </c>
      <c r="H178" s="21" t="s">
        <v>1648</v>
      </c>
      <c r="I178" s="125"/>
    </row>
    <row r="179" spans="1:9" ht="21" customHeight="1">
      <c r="A179" s="18" t="s">
        <v>1627</v>
      </c>
      <c r="B179" s="18" t="s">
        <v>1314</v>
      </c>
      <c r="C179" s="18"/>
      <c r="D179" s="23" t="s">
        <v>1649</v>
      </c>
      <c r="E179" s="23" t="s">
        <v>1650</v>
      </c>
      <c r="F179" s="25"/>
      <c r="G179" s="23" t="s">
        <v>1651</v>
      </c>
      <c r="H179" s="23" t="s">
        <v>1652</v>
      </c>
      <c r="I179" s="20"/>
    </row>
    <row r="180" spans="1:9" ht="21" customHeight="1">
      <c r="A180" s="18" t="s">
        <v>1627</v>
      </c>
      <c r="B180" s="18" t="s">
        <v>1314</v>
      </c>
      <c r="C180" s="18"/>
      <c r="D180" s="27" t="s">
        <v>1653</v>
      </c>
      <c r="E180" s="27" t="s">
        <v>1654</v>
      </c>
      <c r="F180" s="25"/>
      <c r="G180" s="27" t="s">
        <v>1655</v>
      </c>
      <c r="H180" s="27" t="s">
        <v>1656</v>
      </c>
      <c r="I180" s="125"/>
    </row>
    <row r="181" spans="1:9" ht="21" customHeight="1">
      <c r="A181" s="18" t="s">
        <v>1627</v>
      </c>
      <c r="B181" s="18" t="s">
        <v>1314</v>
      </c>
      <c r="C181" s="18"/>
      <c r="D181" s="27" t="s">
        <v>1653</v>
      </c>
      <c r="E181" s="27" t="s">
        <v>1654</v>
      </c>
      <c r="F181" s="25"/>
      <c r="G181" s="27" t="s">
        <v>1657</v>
      </c>
      <c r="H181" s="27" t="s">
        <v>1658</v>
      </c>
      <c r="I181" s="20"/>
    </row>
    <row r="182" spans="1:9" ht="21" customHeight="1">
      <c r="A182" s="18" t="s">
        <v>1627</v>
      </c>
      <c r="B182" s="18" t="s">
        <v>1314</v>
      </c>
      <c r="C182" s="18"/>
      <c r="D182" s="27" t="s">
        <v>1653</v>
      </c>
      <c r="E182" s="27" t="s">
        <v>1654</v>
      </c>
      <c r="F182" s="25"/>
      <c r="G182" s="27" t="s">
        <v>1659</v>
      </c>
      <c r="H182" s="27" t="s">
        <v>1660</v>
      </c>
      <c r="I182" s="125"/>
    </row>
    <row r="183" spans="1:9" ht="21" customHeight="1">
      <c r="A183" s="18" t="s">
        <v>1627</v>
      </c>
      <c r="B183" s="18" t="s">
        <v>1314</v>
      </c>
      <c r="C183" s="18"/>
      <c r="D183" s="27" t="s">
        <v>1653</v>
      </c>
      <c r="E183" s="27" t="s">
        <v>1654</v>
      </c>
      <c r="F183" s="25"/>
      <c r="G183" s="27" t="s">
        <v>1661</v>
      </c>
      <c r="H183" s="27" t="s">
        <v>1662</v>
      </c>
      <c r="I183" s="20"/>
    </row>
    <row r="184" spans="1:9" ht="21" customHeight="1">
      <c r="A184" s="18" t="s">
        <v>1627</v>
      </c>
      <c r="B184" s="18" t="s">
        <v>1314</v>
      </c>
      <c r="C184" s="18"/>
      <c r="D184" s="27" t="s">
        <v>1653</v>
      </c>
      <c r="E184" s="27" t="s">
        <v>1654</v>
      </c>
      <c r="F184" s="25"/>
      <c r="G184" s="27" t="s">
        <v>1663</v>
      </c>
      <c r="H184" s="27" t="s">
        <v>1664</v>
      </c>
      <c r="I184" s="125"/>
    </row>
    <row r="185" spans="1:9" ht="21" customHeight="1">
      <c r="A185" s="18" t="s">
        <v>1627</v>
      </c>
      <c r="B185" s="18" t="s">
        <v>1314</v>
      </c>
      <c r="C185" s="18"/>
      <c r="D185" s="27" t="s">
        <v>1653</v>
      </c>
      <c r="E185" s="27" t="s">
        <v>1654</v>
      </c>
      <c r="F185" s="25"/>
      <c r="G185" s="27" t="s">
        <v>1665</v>
      </c>
      <c r="H185" s="27" t="s">
        <v>1652</v>
      </c>
      <c r="I185" s="20"/>
    </row>
    <row r="186" spans="1:9" ht="21" customHeight="1">
      <c r="A186" s="18" t="s">
        <v>1627</v>
      </c>
      <c r="B186" s="18" t="s">
        <v>1314</v>
      </c>
      <c r="C186" s="18"/>
      <c r="D186" s="27" t="s">
        <v>1653</v>
      </c>
      <c r="E186" s="27" t="s">
        <v>1654</v>
      </c>
      <c r="F186" s="25"/>
      <c r="G186" s="27" t="s">
        <v>1666</v>
      </c>
      <c r="H186" s="27" t="s">
        <v>1667</v>
      </c>
      <c r="I186" s="125"/>
    </row>
    <row r="187" spans="1:9" ht="21" customHeight="1">
      <c r="A187" s="18" t="s">
        <v>1627</v>
      </c>
      <c r="B187" s="18" t="s">
        <v>1314</v>
      </c>
      <c r="C187" s="18"/>
      <c r="D187" s="27" t="s">
        <v>1653</v>
      </c>
      <c r="E187" s="27" t="s">
        <v>1654</v>
      </c>
      <c r="F187" s="25"/>
      <c r="G187" s="27" t="s">
        <v>1668</v>
      </c>
      <c r="H187" s="27" t="s">
        <v>1379</v>
      </c>
      <c r="I187" s="20"/>
    </row>
    <row r="188" spans="1:9" ht="21" customHeight="1">
      <c r="A188" s="18" t="s">
        <v>1627</v>
      </c>
      <c r="B188" s="18" t="s">
        <v>1314</v>
      </c>
      <c r="C188" s="18"/>
      <c r="D188" s="27" t="s">
        <v>1653</v>
      </c>
      <c r="E188" s="27" t="s">
        <v>1654</v>
      </c>
      <c r="F188" s="25"/>
      <c r="G188" s="27" t="s">
        <v>1669</v>
      </c>
      <c r="H188" s="27" t="s">
        <v>1670</v>
      </c>
      <c r="I188" s="125"/>
    </row>
    <row r="189" spans="1:9" ht="21" customHeight="1">
      <c r="A189" s="18" t="s">
        <v>1627</v>
      </c>
      <c r="B189" s="18" t="s">
        <v>1314</v>
      </c>
      <c r="C189" s="18"/>
      <c r="D189" s="27" t="s">
        <v>1653</v>
      </c>
      <c r="E189" s="27" t="s">
        <v>1654</v>
      </c>
      <c r="F189" s="25"/>
      <c r="G189" s="27" t="s">
        <v>1671</v>
      </c>
      <c r="H189" s="27" t="s">
        <v>1435</v>
      </c>
      <c r="I189" s="20"/>
    </row>
    <row r="190" spans="1:9" ht="21" customHeight="1">
      <c r="A190" s="18" t="s">
        <v>1627</v>
      </c>
      <c r="B190" s="18" t="s">
        <v>1314</v>
      </c>
      <c r="C190" s="18"/>
      <c r="D190" s="27" t="s">
        <v>1653</v>
      </c>
      <c r="E190" s="27" t="s">
        <v>1654</v>
      </c>
      <c r="F190" s="25"/>
      <c r="G190" s="27" t="s">
        <v>1665</v>
      </c>
      <c r="H190" s="27" t="s">
        <v>1621</v>
      </c>
      <c r="I190" s="125"/>
    </row>
    <row r="191" spans="1:9" ht="21" customHeight="1">
      <c r="A191" s="18" t="s">
        <v>1627</v>
      </c>
      <c r="B191" s="18" t="s">
        <v>1314</v>
      </c>
      <c r="C191" s="18"/>
      <c r="D191" s="27" t="s">
        <v>1653</v>
      </c>
      <c r="E191" s="27" t="s">
        <v>1654</v>
      </c>
      <c r="F191" s="25"/>
      <c r="G191" s="27" t="s">
        <v>1672</v>
      </c>
      <c r="H191" s="27" t="s">
        <v>1371</v>
      </c>
      <c r="I191" s="20"/>
    </row>
    <row r="192" spans="1:9" ht="21" customHeight="1">
      <c r="A192" s="18" t="s">
        <v>1627</v>
      </c>
      <c r="B192" s="18" t="s">
        <v>1314</v>
      </c>
      <c r="C192" s="18"/>
      <c r="D192" s="27" t="s">
        <v>1653</v>
      </c>
      <c r="E192" s="27" t="s">
        <v>1654</v>
      </c>
      <c r="F192" s="25"/>
      <c r="G192" s="27" t="s">
        <v>1673</v>
      </c>
      <c r="H192" s="27" t="s">
        <v>1327</v>
      </c>
      <c r="I192" s="125"/>
    </row>
    <row r="193" spans="1:9" ht="21" customHeight="1">
      <c r="A193" s="18" t="s">
        <v>1627</v>
      </c>
      <c r="B193" s="18" t="s">
        <v>1314</v>
      </c>
      <c r="C193" s="18"/>
      <c r="D193" s="27" t="s">
        <v>1653</v>
      </c>
      <c r="E193" s="27" t="s">
        <v>1654</v>
      </c>
      <c r="F193" s="25"/>
      <c r="G193" s="27" t="s">
        <v>1674</v>
      </c>
      <c r="H193" s="27" t="s">
        <v>1509</v>
      </c>
      <c r="I193" s="20"/>
    </row>
    <row r="194" spans="1:9" ht="21" customHeight="1">
      <c r="A194" s="18" t="s">
        <v>1627</v>
      </c>
      <c r="B194" s="18" t="s">
        <v>1314</v>
      </c>
      <c r="C194" s="18"/>
      <c r="D194" s="27" t="s">
        <v>1653</v>
      </c>
      <c r="E194" s="27" t="s">
        <v>1654</v>
      </c>
      <c r="F194" s="25"/>
      <c r="G194" s="27" t="s">
        <v>1675</v>
      </c>
      <c r="H194" s="27" t="s">
        <v>1676</v>
      </c>
      <c r="I194" s="125"/>
    </row>
    <row r="195" spans="1:9" ht="21" customHeight="1">
      <c r="A195" s="18" t="s">
        <v>1627</v>
      </c>
      <c r="B195" s="18" t="s">
        <v>1314</v>
      </c>
      <c r="C195" s="18"/>
      <c r="D195" s="27" t="s">
        <v>1653</v>
      </c>
      <c r="E195" s="27" t="s">
        <v>1654</v>
      </c>
      <c r="F195" s="25"/>
      <c r="G195" s="27" t="s">
        <v>1677</v>
      </c>
      <c r="H195" s="27" t="s">
        <v>1678</v>
      </c>
      <c r="I195" s="20"/>
    </row>
    <row r="196" spans="1:9" ht="21" customHeight="1">
      <c r="A196" s="18" t="s">
        <v>1627</v>
      </c>
      <c r="B196" s="18" t="s">
        <v>1314</v>
      </c>
      <c r="C196" s="18"/>
      <c r="D196" s="27" t="s">
        <v>1653</v>
      </c>
      <c r="E196" s="27" t="s">
        <v>1654</v>
      </c>
      <c r="F196" s="25"/>
      <c r="G196" s="27" t="s">
        <v>1679</v>
      </c>
      <c r="H196" s="27" t="s">
        <v>1417</v>
      </c>
      <c r="I196" s="125"/>
    </row>
    <row r="197" spans="1:9" ht="21" customHeight="1">
      <c r="A197" s="18" t="s">
        <v>1627</v>
      </c>
      <c r="B197" s="18" t="s">
        <v>1314</v>
      </c>
      <c r="C197" s="18"/>
      <c r="D197" s="27" t="s">
        <v>1653</v>
      </c>
      <c r="E197" s="27" t="s">
        <v>1654</v>
      </c>
      <c r="F197" s="25"/>
      <c r="G197" s="27" t="s">
        <v>1680</v>
      </c>
      <c r="H197" s="27" t="s">
        <v>1681</v>
      </c>
      <c r="I197" s="20"/>
    </row>
    <row r="198" spans="1:9" ht="21" customHeight="1">
      <c r="A198" s="18" t="s">
        <v>1627</v>
      </c>
      <c r="B198" s="18" t="s">
        <v>1314</v>
      </c>
      <c r="C198" s="18"/>
      <c r="D198" s="27" t="s">
        <v>1653</v>
      </c>
      <c r="E198" s="27" t="s">
        <v>1654</v>
      </c>
      <c r="F198" s="25"/>
      <c r="G198" s="27" t="s">
        <v>1682</v>
      </c>
      <c r="H198" s="27" t="s">
        <v>1683</v>
      </c>
      <c r="I198" s="125"/>
    </row>
    <row r="199" spans="1:9" ht="21" customHeight="1">
      <c r="A199" s="18" t="s">
        <v>1627</v>
      </c>
      <c r="B199" s="18" t="s">
        <v>1314</v>
      </c>
      <c r="C199" s="18"/>
      <c r="D199" s="27" t="s">
        <v>1653</v>
      </c>
      <c r="E199" s="27" t="s">
        <v>1654</v>
      </c>
      <c r="F199" s="25"/>
      <c r="G199" s="27" t="s">
        <v>1684</v>
      </c>
      <c r="H199" s="27" t="s">
        <v>1685</v>
      </c>
      <c r="I199" s="20"/>
    </row>
    <row r="200" spans="1:9" ht="21" customHeight="1">
      <c r="A200" s="18" t="s">
        <v>1627</v>
      </c>
      <c r="B200" s="18" t="s">
        <v>1314</v>
      </c>
      <c r="C200" s="18"/>
      <c r="D200" s="27" t="s">
        <v>1653</v>
      </c>
      <c r="E200" s="27" t="s">
        <v>1654</v>
      </c>
      <c r="F200" s="25"/>
      <c r="G200" s="27" t="s">
        <v>1686</v>
      </c>
      <c r="H200" s="27" t="s">
        <v>1687</v>
      </c>
      <c r="I200" s="125"/>
    </row>
    <row r="201" spans="1:9" ht="21" customHeight="1">
      <c r="A201" s="18" t="s">
        <v>1627</v>
      </c>
      <c r="B201" s="18" t="s">
        <v>1314</v>
      </c>
      <c r="C201" s="18"/>
      <c r="D201" s="18" t="s">
        <v>1688</v>
      </c>
      <c r="E201" s="18" t="s">
        <v>1689</v>
      </c>
      <c r="F201" s="25"/>
      <c r="G201" s="18" t="s">
        <v>1690</v>
      </c>
      <c r="H201" s="18" t="s">
        <v>1545</v>
      </c>
      <c r="I201" s="20"/>
    </row>
    <row r="202" spans="1:9" ht="21" customHeight="1">
      <c r="A202" s="18" t="s">
        <v>1627</v>
      </c>
      <c r="B202" s="18" t="s">
        <v>1314</v>
      </c>
      <c r="C202" s="18"/>
      <c r="D202" s="18" t="s">
        <v>1688</v>
      </c>
      <c r="E202" s="18" t="s">
        <v>1689</v>
      </c>
      <c r="F202" s="25"/>
      <c r="G202" s="18" t="s">
        <v>1691</v>
      </c>
      <c r="H202" s="18" t="s">
        <v>1514</v>
      </c>
      <c r="I202" s="125"/>
    </row>
    <row r="203" spans="1:9" ht="21" customHeight="1">
      <c r="A203" s="18" t="s">
        <v>1627</v>
      </c>
      <c r="B203" s="18" t="s">
        <v>1314</v>
      </c>
      <c r="C203" s="18"/>
      <c r="D203" s="18" t="s">
        <v>1688</v>
      </c>
      <c r="E203" s="18" t="s">
        <v>1689</v>
      </c>
      <c r="F203" s="25"/>
      <c r="G203" s="18" t="s">
        <v>1692</v>
      </c>
      <c r="H203" s="18" t="s">
        <v>1693</v>
      </c>
      <c r="I203" s="20"/>
    </row>
    <row r="204" spans="1:9" ht="21" customHeight="1">
      <c r="A204" s="18" t="s">
        <v>1627</v>
      </c>
      <c r="B204" s="18" t="s">
        <v>1314</v>
      </c>
      <c r="C204" s="18"/>
      <c r="D204" s="18" t="s">
        <v>1688</v>
      </c>
      <c r="E204" s="18" t="s">
        <v>1689</v>
      </c>
      <c r="F204" s="25"/>
      <c r="G204" s="18" t="s">
        <v>1694</v>
      </c>
      <c r="H204" s="18" t="s">
        <v>1523</v>
      </c>
      <c r="I204" s="125"/>
    </row>
    <row r="205" spans="1:9" ht="21" customHeight="1">
      <c r="A205" s="18" t="s">
        <v>1627</v>
      </c>
      <c r="B205" s="18" t="s">
        <v>1314</v>
      </c>
      <c r="C205" s="18"/>
      <c r="D205" s="21" t="s">
        <v>1695</v>
      </c>
      <c r="E205" s="21" t="s">
        <v>1452</v>
      </c>
      <c r="F205" s="25"/>
      <c r="G205" s="21" t="s">
        <v>1554</v>
      </c>
      <c r="H205" s="21" t="s">
        <v>1383</v>
      </c>
      <c r="I205" s="20"/>
    </row>
    <row r="206" spans="1:9" ht="21" customHeight="1">
      <c r="A206" s="18" t="s">
        <v>1627</v>
      </c>
      <c r="B206" s="18" t="s">
        <v>1314</v>
      </c>
      <c r="C206" s="18"/>
      <c r="D206" s="21" t="s">
        <v>1695</v>
      </c>
      <c r="E206" s="21" t="s">
        <v>1452</v>
      </c>
      <c r="F206" s="25"/>
      <c r="G206" s="21" t="s">
        <v>1696</v>
      </c>
      <c r="H206" s="21" t="s">
        <v>1542</v>
      </c>
      <c r="I206" s="125"/>
    </row>
    <row r="207" spans="1:9" ht="21" customHeight="1">
      <c r="A207" s="18" t="s">
        <v>1627</v>
      </c>
      <c r="B207" s="18" t="s">
        <v>1314</v>
      </c>
      <c r="C207" s="18"/>
      <c r="D207" s="21" t="s">
        <v>1695</v>
      </c>
      <c r="E207" s="21" t="s">
        <v>1452</v>
      </c>
      <c r="F207" s="25"/>
      <c r="G207" s="21" t="s">
        <v>1697</v>
      </c>
      <c r="H207" s="21" t="s">
        <v>1327</v>
      </c>
      <c r="I207" s="20"/>
    </row>
    <row r="208" spans="1:9" ht="21" customHeight="1">
      <c r="A208" s="18" t="s">
        <v>1627</v>
      </c>
      <c r="B208" s="18" t="s">
        <v>1314</v>
      </c>
      <c r="C208" s="18"/>
      <c r="D208" s="21" t="s">
        <v>1695</v>
      </c>
      <c r="E208" s="21" t="s">
        <v>1452</v>
      </c>
      <c r="F208" s="25"/>
      <c r="G208" s="21" t="s">
        <v>1698</v>
      </c>
      <c r="H208" s="21" t="s">
        <v>1699</v>
      </c>
      <c r="I208" s="125"/>
    </row>
    <row r="209" spans="1:9" ht="21" customHeight="1">
      <c r="A209" s="18" t="s">
        <v>1627</v>
      </c>
      <c r="B209" s="18" t="s">
        <v>1314</v>
      </c>
      <c r="C209" s="18"/>
      <c r="D209" s="21" t="s">
        <v>1695</v>
      </c>
      <c r="E209" s="21" t="s">
        <v>1452</v>
      </c>
      <c r="F209" s="25"/>
      <c r="G209" s="21" t="s">
        <v>1700</v>
      </c>
      <c r="H209" s="21" t="s">
        <v>1417</v>
      </c>
      <c r="I209" s="20"/>
    </row>
    <row r="210" spans="1:9" ht="21" customHeight="1">
      <c r="A210" s="18" t="s">
        <v>1627</v>
      </c>
      <c r="B210" s="18" t="s">
        <v>1314</v>
      </c>
      <c r="C210" s="18"/>
      <c r="D210" s="21" t="s">
        <v>1695</v>
      </c>
      <c r="E210" s="21" t="s">
        <v>1452</v>
      </c>
      <c r="F210" s="25"/>
      <c r="G210" s="21" t="s">
        <v>1701</v>
      </c>
      <c r="H210" s="21" t="s">
        <v>1702</v>
      </c>
      <c r="I210" s="125"/>
    </row>
    <row r="211" spans="1:9" ht="21" customHeight="1">
      <c r="A211" s="18" t="s">
        <v>1627</v>
      </c>
      <c r="B211" s="18" t="s">
        <v>1314</v>
      </c>
      <c r="C211" s="18"/>
      <c r="D211" s="21" t="s">
        <v>1695</v>
      </c>
      <c r="E211" s="21" t="s">
        <v>1452</v>
      </c>
      <c r="F211" s="25"/>
      <c r="G211" s="21" t="s">
        <v>1703</v>
      </c>
      <c r="H211" s="21" t="s">
        <v>1547</v>
      </c>
      <c r="I211" s="20"/>
    </row>
    <row r="212" spans="1:9" ht="21" customHeight="1">
      <c r="A212" s="18" t="s">
        <v>1627</v>
      </c>
      <c r="B212" s="18" t="s">
        <v>1314</v>
      </c>
      <c r="C212" s="18"/>
      <c r="D212" s="21" t="s">
        <v>1695</v>
      </c>
      <c r="E212" s="21" t="s">
        <v>1452</v>
      </c>
      <c r="F212" s="25"/>
      <c r="G212" s="21" t="s">
        <v>1704</v>
      </c>
      <c r="H212" s="21" t="s">
        <v>1705</v>
      </c>
      <c r="I212" s="125"/>
    </row>
    <row r="213" spans="1:9" ht="21" customHeight="1">
      <c r="A213" s="18" t="s">
        <v>1627</v>
      </c>
      <c r="B213" s="18" t="s">
        <v>1314</v>
      </c>
      <c r="C213" s="18"/>
      <c r="D213" s="36" t="s">
        <v>1706</v>
      </c>
      <c r="E213" s="36" t="s">
        <v>1707</v>
      </c>
      <c r="F213" s="25"/>
      <c r="G213" s="36" t="s">
        <v>1708</v>
      </c>
      <c r="H213" s="36" t="s">
        <v>1558</v>
      </c>
      <c r="I213" s="20"/>
    </row>
    <row r="214" spans="1:9" ht="21" customHeight="1">
      <c r="A214" s="18" t="s">
        <v>1627</v>
      </c>
      <c r="B214" s="18" t="s">
        <v>1314</v>
      </c>
      <c r="C214" s="18"/>
      <c r="D214" s="36" t="s">
        <v>1706</v>
      </c>
      <c r="E214" s="36" t="s">
        <v>1707</v>
      </c>
      <c r="F214" s="25"/>
      <c r="G214" s="36" t="s">
        <v>1709</v>
      </c>
      <c r="H214" s="36" t="s">
        <v>1710</v>
      </c>
      <c r="I214" s="125"/>
    </row>
    <row r="215" spans="1:9" ht="21" customHeight="1">
      <c r="A215" s="18" t="s">
        <v>1627</v>
      </c>
      <c r="B215" s="18" t="s">
        <v>1314</v>
      </c>
      <c r="C215" s="18"/>
      <c r="D215" s="36" t="s">
        <v>1706</v>
      </c>
      <c r="E215" s="36" t="s">
        <v>1707</v>
      </c>
      <c r="F215" s="25"/>
      <c r="G215" s="36" t="s">
        <v>1711</v>
      </c>
      <c r="H215" s="36" t="s">
        <v>1509</v>
      </c>
      <c r="I215" s="20"/>
    </row>
    <row r="216" spans="1:9" ht="21" customHeight="1">
      <c r="A216" s="18" t="s">
        <v>1627</v>
      </c>
      <c r="B216" s="18" t="s">
        <v>1314</v>
      </c>
      <c r="C216" s="18"/>
      <c r="D216" s="36" t="s">
        <v>1706</v>
      </c>
      <c r="E216" s="36" t="s">
        <v>1707</v>
      </c>
      <c r="F216" s="25"/>
      <c r="G216" s="36" t="s">
        <v>1712</v>
      </c>
      <c r="H216" s="36" t="s">
        <v>1601</v>
      </c>
      <c r="I216" s="125"/>
    </row>
    <row r="217" spans="1:9" ht="21" customHeight="1">
      <c r="A217" s="18" t="s">
        <v>1627</v>
      </c>
      <c r="B217" s="18" t="s">
        <v>1314</v>
      </c>
      <c r="C217" s="18"/>
      <c r="D217" s="36" t="s">
        <v>1706</v>
      </c>
      <c r="E217" s="36" t="s">
        <v>1707</v>
      </c>
      <c r="F217" s="25"/>
      <c r="G217" s="36" t="s">
        <v>1713</v>
      </c>
      <c r="H217" s="36" t="s">
        <v>1556</v>
      </c>
      <c r="I217" s="20"/>
    </row>
    <row r="218" spans="1:9" ht="21" customHeight="1">
      <c r="A218" s="18" t="s">
        <v>1627</v>
      </c>
      <c r="B218" s="18" t="s">
        <v>1314</v>
      </c>
      <c r="C218" s="18"/>
      <c r="D218" s="36" t="s">
        <v>1706</v>
      </c>
      <c r="E218" s="36" t="s">
        <v>1707</v>
      </c>
      <c r="F218" s="25"/>
      <c r="G218" s="36" t="s">
        <v>1714</v>
      </c>
      <c r="H218" s="36" t="s">
        <v>1715</v>
      </c>
      <c r="I218" s="125"/>
    </row>
    <row r="219" spans="1:9" ht="21" customHeight="1">
      <c r="A219" s="18" t="s">
        <v>1627</v>
      </c>
      <c r="B219" s="18" t="s">
        <v>1314</v>
      </c>
      <c r="C219" s="18"/>
      <c r="D219" s="36" t="s">
        <v>1706</v>
      </c>
      <c r="E219" s="36" t="s">
        <v>1707</v>
      </c>
      <c r="F219" s="25"/>
      <c r="G219" s="36" t="s">
        <v>1716</v>
      </c>
      <c r="H219" s="36" t="s">
        <v>1717</v>
      </c>
      <c r="I219" s="20"/>
    </row>
    <row r="220" spans="1:9" ht="21" customHeight="1">
      <c r="A220" s="18" t="s">
        <v>1627</v>
      </c>
      <c r="B220" s="18" t="s">
        <v>1314</v>
      </c>
      <c r="C220" s="18"/>
      <c r="D220" s="36" t="s">
        <v>1706</v>
      </c>
      <c r="E220" s="36" t="s">
        <v>1707</v>
      </c>
      <c r="F220" s="25"/>
      <c r="G220" s="36" t="s">
        <v>1718</v>
      </c>
      <c r="H220" s="36" t="s">
        <v>1631</v>
      </c>
      <c r="I220" s="125"/>
    </row>
    <row r="221" spans="1:9" ht="21" customHeight="1">
      <c r="A221" s="18" t="s">
        <v>1627</v>
      </c>
      <c r="B221" s="18" t="s">
        <v>1314</v>
      </c>
      <c r="C221" s="18"/>
      <c r="D221" s="36" t="s">
        <v>1706</v>
      </c>
      <c r="E221" s="36" t="s">
        <v>1707</v>
      </c>
      <c r="F221" s="25"/>
      <c r="G221" s="36" t="s">
        <v>1719</v>
      </c>
      <c r="H221" s="36" t="s">
        <v>1720</v>
      </c>
      <c r="I221" s="20"/>
    </row>
    <row r="222" spans="1:9" ht="21" customHeight="1">
      <c r="A222" s="18" t="s">
        <v>1627</v>
      </c>
      <c r="B222" s="18" t="s">
        <v>1314</v>
      </c>
      <c r="C222" s="18"/>
      <c r="D222" s="36" t="s">
        <v>1706</v>
      </c>
      <c r="E222" s="36" t="s">
        <v>1707</v>
      </c>
      <c r="F222" s="25"/>
      <c r="G222" s="36" t="s">
        <v>1721</v>
      </c>
      <c r="H222" s="36" t="s">
        <v>1722</v>
      </c>
      <c r="I222" s="125"/>
    </row>
    <row r="223" spans="1:9" ht="21" customHeight="1">
      <c r="A223" s="18" t="s">
        <v>1627</v>
      </c>
      <c r="B223" s="18" t="s">
        <v>1314</v>
      </c>
      <c r="C223" s="18"/>
      <c r="D223" s="36" t="s">
        <v>1706</v>
      </c>
      <c r="E223" s="36" t="s">
        <v>1707</v>
      </c>
      <c r="F223" s="25"/>
      <c r="G223" s="36" t="s">
        <v>1723</v>
      </c>
      <c r="H223" s="36" t="s">
        <v>1724</v>
      </c>
      <c r="I223" s="20"/>
    </row>
    <row r="224" spans="1:9" ht="21" customHeight="1">
      <c r="A224" s="18" t="s">
        <v>1627</v>
      </c>
      <c r="B224" s="18" t="s">
        <v>1314</v>
      </c>
      <c r="C224" s="18"/>
      <c r="D224" s="36" t="s">
        <v>1706</v>
      </c>
      <c r="E224" s="36" t="s">
        <v>1707</v>
      </c>
      <c r="F224" s="25"/>
      <c r="G224" s="36" t="s">
        <v>1725</v>
      </c>
      <c r="H224" s="36" t="s">
        <v>1424</v>
      </c>
      <c r="I224" s="125"/>
    </row>
    <row r="225" spans="1:9" ht="21" customHeight="1">
      <c r="A225" s="18" t="s">
        <v>1627</v>
      </c>
      <c r="B225" s="18" t="s">
        <v>1314</v>
      </c>
      <c r="C225" s="18"/>
      <c r="D225" s="36" t="s">
        <v>1706</v>
      </c>
      <c r="E225" s="36" t="s">
        <v>1707</v>
      </c>
      <c r="F225" s="25"/>
      <c r="G225" s="36" t="s">
        <v>1726</v>
      </c>
      <c r="H225" s="36" t="s">
        <v>1421</v>
      </c>
      <c r="I225" s="20"/>
    </row>
    <row r="226" spans="1:9" ht="21" customHeight="1">
      <c r="A226" s="18" t="s">
        <v>1627</v>
      </c>
      <c r="B226" s="18" t="s">
        <v>1314</v>
      </c>
      <c r="C226" s="18"/>
      <c r="D226" s="36" t="s">
        <v>1706</v>
      </c>
      <c r="E226" s="36" t="s">
        <v>1707</v>
      </c>
      <c r="F226" s="25"/>
      <c r="G226" s="36" t="s">
        <v>1727</v>
      </c>
      <c r="H226" s="36" t="s">
        <v>1728</v>
      </c>
      <c r="I226" s="125"/>
    </row>
    <row r="227" spans="1:9" ht="21" customHeight="1">
      <c r="A227" s="18" t="s">
        <v>1627</v>
      </c>
      <c r="B227" s="18" t="s">
        <v>1314</v>
      </c>
      <c r="C227" s="18"/>
      <c r="D227" s="36" t="s">
        <v>1706</v>
      </c>
      <c r="E227" s="36" t="s">
        <v>1707</v>
      </c>
      <c r="F227" s="25"/>
      <c r="G227" s="36" t="s">
        <v>1729</v>
      </c>
      <c r="H227" s="36" t="s">
        <v>1730</v>
      </c>
      <c r="I227" s="20"/>
    </row>
    <row r="228" spans="1:9" ht="21" customHeight="1">
      <c r="A228" s="18" t="s">
        <v>1627</v>
      </c>
      <c r="B228" s="18" t="s">
        <v>1314</v>
      </c>
      <c r="C228" s="18"/>
      <c r="D228" s="36" t="s">
        <v>1706</v>
      </c>
      <c r="E228" s="36" t="s">
        <v>1707</v>
      </c>
      <c r="F228" s="25"/>
      <c r="G228" s="36" t="s">
        <v>1731</v>
      </c>
      <c r="H228" s="36" t="s">
        <v>1732</v>
      </c>
      <c r="I228" s="125"/>
    </row>
    <row r="229" spans="1:9" ht="21" customHeight="1">
      <c r="A229" s="18" t="s">
        <v>1627</v>
      </c>
      <c r="B229" s="18" t="s">
        <v>1314</v>
      </c>
      <c r="C229" s="18"/>
      <c r="D229" s="36" t="s">
        <v>1706</v>
      </c>
      <c r="E229" s="36" t="s">
        <v>1707</v>
      </c>
      <c r="F229" s="25"/>
      <c r="G229" s="36" t="s">
        <v>1733</v>
      </c>
      <c r="H229" s="36" t="s">
        <v>1734</v>
      </c>
      <c r="I229" s="20"/>
    </row>
    <row r="230" spans="1:9" ht="21" customHeight="1">
      <c r="A230" s="18" t="s">
        <v>1627</v>
      </c>
      <c r="B230" s="18" t="s">
        <v>1314</v>
      </c>
      <c r="C230" s="18"/>
      <c r="D230" s="36" t="s">
        <v>1706</v>
      </c>
      <c r="E230" s="36" t="s">
        <v>1707</v>
      </c>
      <c r="F230" s="25"/>
      <c r="G230" s="36" t="s">
        <v>1735</v>
      </c>
      <c r="H230" s="36" t="s">
        <v>1676</v>
      </c>
      <c r="I230" s="125"/>
    </row>
    <row r="231" spans="1:9" ht="21" customHeight="1">
      <c r="A231" s="18" t="s">
        <v>1627</v>
      </c>
      <c r="B231" s="18" t="s">
        <v>1314</v>
      </c>
      <c r="C231" s="18"/>
      <c r="D231" s="36" t="s">
        <v>1706</v>
      </c>
      <c r="E231" s="36" t="s">
        <v>1707</v>
      </c>
      <c r="F231" s="25"/>
      <c r="G231" s="36" t="s">
        <v>1736</v>
      </c>
      <c r="H231" s="36" t="s">
        <v>1737</v>
      </c>
      <c r="I231" s="20"/>
    </row>
    <row r="232" spans="1:9" ht="21" customHeight="1">
      <c r="A232" s="18" t="s">
        <v>1627</v>
      </c>
      <c r="B232" s="18" t="s">
        <v>1314</v>
      </c>
      <c r="C232" s="18"/>
      <c r="D232" s="36" t="s">
        <v>1706</v>
      </c>
      <c r="E232" s="36" t="s">
        <v>1707</v>
      </c>
      <c r="F232" s="25"/>
      <c r="G232" s="36" t="s">
        <v>1738</v>
      </c>
      <c r="H232" s="36" t="s">
        <v>1739</v>
      </c>
      <c r="I232" s="125"/>
    </row>
    <row r="233" spans="1:9" ht="21" customHeight="1">
      <c r="A233" s="18" t="s">
        <v>1627</v>
      </c>
      <c r="B233" s="18" t="s">
        <v>1314</v>
      </c>
      <c r="C233" s="18"/>
      <c r="D233" s="36" t="s">
        <v>1706</v>
      </c>
      <c r="E233" s="36" t="s">
        <v>1707</v>
      </c>
      <c r="F233" s="25"/>
      <c r="G233" s="36" t="s">
        <v>1740</v>
      </c>
      <c r="H233" s="36" t="s">
        <v>1318</v>
      </c>
      <c r="I233" s="20"/>
    </row>
    <row r="234" spans="1:9" ht="21" customHeight="1">
      <c r="A234" s="18" t="s">
        <v>1627</v>
      </c>
      <c r="B234" s="18" t="s">
        <v>1314</v>
      </c>
      <c r="C234" s="18"/>
      <c r="D234" s="36" t="s">
        <v>1706</v>
      </c>
      <c r="E234" s="36" t="s">
        <v>1707</v>
      </c>
      <c r="F234" s="25"/>
      <c r="G234" s="36" t="s">
        <v>1741</v>
      </c>
      <c r="H234" s="36" t="s">
        <v>1565</v>
      </c>
      <c r="I234" s="125"/>
    </row>
    <row r="235" spans="1:9" ht="21" customHeight="1">
      <c r="A235" s="18" t="s">
        <v>1627</v>
      </c>
      <c r="B235" s="18" t="s">
        <v>1314</v>
      </c>
      <c r="C235" s="18"/>
      <c r="D235" s="36" t="s">
        <v>1706</v>
      </c>
      <c r="E235" s="36" t="s">
        <v>1707</v>
      </c>
      <c r="F235" s="25"/>
      <c r="G235" s="36" t="s">
        <v>1742</v>
      </c>
      <c r="H235" s="36" t="s">
        <v>1743</v>
      </c>
      <c r="I235" s="20"/>
    </row>
    <row r="236" spans="1:9" ht="21" customHeight="1">
      <c r="A236" s="18" t="s">
        <v>1627</v>
      </c>
      <c r="B236" s="18" t="s">
        <v>1314</v>
      </c>
      <c r="C236" s="18"/>
      <c r="D236" s="36" t="s">
        <v>1706</v>
      </c>
      <c r="E236" s="36" t="s">
        <v>1707</v>
      </c>
      <c r="F236" s="25"/>
      <c r="G236" s="36" t="s">
        <v>1647</v>
      </c>
      <c r="H236" s="36" t="s">
        <v>1560</v>
      </c>
      <c r="I236" s="125"/>
    </row>
    <row r="237" spans="1:9" ht="21" customHeight="1">
      <c r="A237" s="18" t="s">
        <v>1627</v>
      </c>
      <c r="B237" s="18" t="s">
        <v>1314</v>
      </c>
      <c r="C237" s="18"/>
      <c r="D237" s="126" t="s">
        <v>3388</v>
      </c>
      <c r="E237" s="126" t="s">
        <v>1478</v>
      </c>
      <c r="F237" s="127"/>
      <c r="G237" s="126" t="s">
        <v>3389</v>
      </c>
      <c r="H237" s="126" t="s">
        <v>3270</v>
      </c>
      <c r="I237" s="125">
        <v>1</v>
      </c>
    </row>
    <row r="238" spans="1:9" ht="21" customHeight="1">
      <c r="A238" s="18" t="s">
        <v>1627</v>
      </c>
      <c r="B238" s="18" t="s">
        <v>1314</v>
      </c>
      <c r="C238" s="18"/>
      <c r="D238" s="23" t="s">
        <v>1744</v>
      </c>
      <c r="E238" s="23" t="s">
        <v>1603</v>
      </c>
      <c r="F238" s="25"/>
      <c r="G238" s="23" t="s">
        <v>1745</v>
      </c>
      <c r="H238" s="23" t="s">
        <v>1746</v>
      </c>
      <c r="I238" s="20"/>
    </row>
    <row r="239" spans="1:9" ht="21" customHeight="1">
      <c r="A239" s="18" t="s">
        <v>1627</v>
      </c>
      <c r="B239" s="18" t="s">
        <v>1314</v>
      </c>
      <c r="C239" s="18"/>
      <c r="D239" s="23" t="s">
        <v>1744</v>
      </c>
      <c r="E239" s="23" t="s">
        <v>1603</v>
      </c>
      <c r="F239" s="25"/>
      <c r="G239" s="23" t="s">
        <v>1747</v>
      </c>
      <c r="H239" s="23" t="s">
        <v>1457</v>
      </c>
      <c r="I239" s="125"/>
    </row>
    <row r="240" spans="1:9" ht="21" customHeight="1">
      <c r="A240" s="26" t="s">
        <v>1748</v>
      </c>
      <c r="B240" s="26" t="s">
        <v>1582</v>
      </c>
      <c r="C240" s="26"/>
      <c r="D240" s="30" t="s">
        <v>1749</v>
      </c>
      <c r="E240" s="30" t="s">
        <v>1739</v>
      </c>
      <c r="F240" s="25"/>
      <c r="G240" s="30" t="s">
        <v>1750</v>
      </c>
      <c r="H240" s="30" t="s">
        <v>1390</v>
      </c>
      <c r="I240" s="20"/>
    </row>
    <row r="241" spans="1:9" ht="21" customHeight="1">
      <c r="A241" s="26" t="s">
        <v>1748</v>
      </c>
      <c r="B241" s="26" t="s">
        <v>1582</v>
      </c>
      <c r="C241" s="26"/>
      <c r="D241" s="30" t="s">
        <v>1749</v>
      </c>
      <c r="E241" s="30" t="s">
        <v>1739</v>
      </c>
      <c r="F241" s="25"/>
      <c r="G241" s="30" t="s">
        <v>528</v>
      </c>
      <c r="H241" s="30" t="s">
        <v>1681</v>
      </c>
      <c r="I241" s="125"/>
    </row>
    <row r="242" spans="1:9" ht="21" customHeight="1">
      <c r="A242" s="26" t="s">
        <v>1748</v>
      </c>
      <c r="B242" s="26" t="s">
        <v>1582</v>
      </c>
      <c r="C242" s="26"/>
      <c r="D242" s="18" t="s">
        <v>1751</v>
      </c>
      <c r="E242" s="18" t="s">
        <v>1752</v>
      </c>
      <c r="F242" s="25"/>
      <c r="G242" s="18" t="s">
        <v>604</v>
      </c>
      <c r="H242" s="18" t="s">
        <v>1753</v>
      </c>
      <c r="I242" s="20"/>
    </row>
    <row r="243" spans="1:9" ht="21" customHeight="1">
      <c r="A243" s="26" t="s">
        <v>1748</v>
      </c>
      <c r="B243" s="26" t="s">
        <v>1582</v>
      </c>
      <c r="C243" s="26"/>
      <c r="D243" s="18" t="s">
        <v>1751</v>
      </c>
      <c r="E243" s="18" t="s">
        <v>1752</v>
      </c>
      <c r="F243" s="25"/>
      <c r="G243" s="18" t="s">
        <v>616</v>
      </c>
      <c r="H243" s="18" t="s">
        <v>1754</v>
      </c>
      <c r="I243" s="125"/>
    </row>
    <row r="244" spans="1:9" ht="21" customHeight="1">
      <c r="A244" s="26" t="s">
        <v>1748</v>
      </c>
      <c r="B244" s="26" t="s">
        <v>1582</v>
      </c>
      <c r="C244" s="26"/>
      <c r="D244" s="23" t="s">
        <v>1755</v>
      </c>
      <c r="E244" s="23" t="s">
        <v>1459</v>
      </c>
      <c r="F244" s="25"/>
      <c r="G244" s="23" t="s">
        <v>1756</v>
      </c>
      <c r="H244" s="23" t="s">
        <v>1757</v>
      </c>
      <c r="I244" s="20"/>
    </row>
    <row r="245" spans="1:9" ht="21" customHeight="1">
      <c r="A245" s="26" t="s">
        <v>1748</v>
      </c>
      <c r="B245" s="26" t="s">
        <v>1582</v>
      </c>
      <c r="C245" s="26"/>
      <c r="D245" s="22" t="s">
        <v>1758</v>
      </c>
      <c r="E245" s="22" t="s">
        <v>1565</v>
      </c>
      <c r="F245" s="25"/>
      <c r="G245" s="22" t="s">
        <v>1759</v>
      </c>
      <c r="H245" s="22" t="s">
        <v>1556</v>
      </c>
      <c r="I245" s="125"/>
    </row>
    <row r="246" spans="1:9" ht="21" customHeight="1">
      <c r="A246" s="26" t="s">
        <v>1748</v>
      </c>
      <c r="B246" s="26" t="s">
        <v>1582</v>
      </c>
      <c r="C246" s="26"/>
      <c r="D246" s="23" t="s">
        <v>1534</v>
      </c>
      <c r="E246" s="23" t="s">
        <v>1535</v>
      </c>
      <c r="F246" s="25"/>
      <c r="G246" s="23" t="s">
        <v>1760</v>
      </c>
      <c r="H246" s="23" t="s">
        <v>1321</v>
      </c>
      <c r="I246" s="20"/>
    </row>
    <row r="247" spans="1:9" ht="21" customHeight="1">
      <c r="A247" s="37" t="s">
        <v>1761</v>
      </c>
      <c r="B247" s="37" t="s">
        <v>1310</v>
      </c>
      <c r="C247" s="37"/>
      <c r="D247" s="22" t="s">
        <v>1762</v>
      </c>
      <c r="E247" s="22" t="s">
        <v>1567</v>
      </c>
      <c r="F247" s="25"/>
      <c r="G247" s="22" t="s">
        <v>1763</v>
      </c>
      <c r="H247" s="22" t="s">
        <v>1331</v>
      </c>
      <c r="I247" s="125"/>
    </row>
    <row r="248" spans="1:9" ht="21" customHeight="1">
      <c r="A248" s="37" t="s">
        <v>1761</v>
      </c>
      <c r="B248" s="37" t="s">
        <v>1310</v>
      </c>
      <c r="C248" s="37"/>
      <c r="D248" s="22" t="s">
        <v>1762</v>
      </c>
      <c r="E248" s="22" t="s">
        <v>1567</v>
      </c>
      <c r="F248" s="25"/>
      <c r="G248" s="22" t="s">
        <v>1764</v>
      </c>
      <c r="H248" s="22" t="s">
        <v>1383</v>
      </c>
      <c r="I248" s="20"/>
    </row>
    <row r="249" spans="1:9" ht="21" customHeight="1">
      <c r="A249" s="37" t="s">
        <v>1761</v>
      </c>
      <c r="B249" s="37" t="s">
        <v>1310</v>
      </c>
      <c r="C249" s="37"/>
      <c r="D249" s="22" t="s">
        <v>1762</v>
      </c>
      <c r="E249" s="22" t="s">
        <v>1567</v>
      </c>
      <c r="F249" s="25"/>
      <c r="G249" s="22" t="s">
        <v>1765</v>
      </c>
      <c r="H249" s="22" t="s">
        <v>1754</v>
      </c>
      <c r="I249" s="125"/>
    </row>
    <row r="250" spans="1:9" ht="21" customHeight="1">
      <c r="A250" s="37" t="s">
        <v>1761</v>
      </c>
      <c r="B250" s="37" t="s">
        <v>1310</v>
      </c>
      <c r="C250" s="37"/>
      <c r="D250" s="22" t="s">
        <v>1762</v>
      </c>
      <c r="E250" s="22" t="s">
        <v>1567</v>
      </c>
      <c r="F250" s="25"/>
      <c r="G250" s="22" t="s">
        <v>1766</v>
      </c>
      <c r="H250" s="22" t="s">
        <v>1478</v>
      </c>
      <c r="I250" s="20"/>
    </row>
    <row r="251" spans="1:9" ht="21" customHeight="1">
      <c r="A251" s="37" t="s">
        <v>1761</v>
      </c>
      <c r="B251" s="37" t="s">
        <v>1310</v>
      </c>
      <c r="C251" s="37"/>
      <c r="D251" s="22" t="s">
        <v>1762</v>
      </c>
      <c r="E251" s="22" t="s">
        <v>1567</v>
      </c>
      <c r="F251" s="25"/>
      <c r="G251" s="22" t="s">
        <v>1767</v>
      </c>
      <c r="H251" s="22" t="s">
        <v>1416</v>
      </c>
      <c r="I251" s="125"/>
    </row>
    <row r="252" spans="1:9" ht="21" customHeight="1">
      <c r="A252" s="37" t="s">
        <v>1761</v>
      </c>
      <c r="B252" s="37" t="s">
        <v>1310</v>
      </c>
      <c r="C252" s="37"/>
      <c r="D252" s="22" t="s">
        <v>1762</v>
      </c>
      <c r="E252" s="22" t="s">
        <v>1567</v>
      </c>
      <c r="F252" s="25"/>
      <c r="G252" s="22" t="s">
        <v>1768</v>
      </c>
      <c r="H252" s="22" t="s">
        <v>1753</v>
      </c>
      <c r="I252" s="20"/>
    </row>
    <row r="253" spans="1:9" ht="21" customHeight="1">
      <c r="A253" s="37" t="s">
        <v>1761</v>
      </c>
      <c r="B253" s="37" t="s">
        <v>1310</v>
      </c>
      <c r="C253" s="37"/>
      <c r="D253" s="22" t="s">
        <v>1762</v>
      </c>
      <c r="E253" s="22" t="s">
        <v>1567</v>
      </c>
      <c r="F253" s="25"/>
      <c r="G253" s="22" t="s">
        <v>1769</v>
      </c>
      <c r="H253" s="22" t="s">
        <v>1770</v>
      </c>
      <c r="I253" s="125"/>
    </row>
    <row r="254" spans="1:9" ht="21" customHeight="1">
      <c r="A254" s="37" t="s">
        <v>1761</v>
      </c>
      <c r="B254" s="37" t="s">
        <v>1310</v>
      </c>
      <c r="C254" s="37"/>
      <c r="D254" s="22" t="s">
        <v>1762</v>
      </c>
      <c r="E254" s="22" t="s">
        <v>1567</v>
      </c>
      <c r="F254" s="25"/>
      <c r="G254" s="22" t="s">
        <v>1771</v>
      </c>
      <c r="H254" s="22" t="s">
        <v>1553</v>
      </c>
      <c r="I254" s="20"/>
    </row>
    <row r="255" spans="1:9" ht="21" customHeight="1">
      <c r="A255" s="37" t="s">
        <v>1761</v>
      </c>
      <c r="B255" s="37" t="s">
        <v>1310</v>
      </c>
      <c r="C255" s="37"/>
      <c r="D255" s="18" t="s">
        <v>1772</v>
      </c>
      <c r="E255" s="18" t="s">
        <v>1406</v>
      </c>
      <c r="F255" s="25"/>
      <c r="G255" s="18" t="s">
        <v>1773</v>
      </c>
      <c r="H255" s="18" t="s">
        <v>1774</v>
      </c>
      <c r="I255" s="125"/>
    </row>
    <row r="256" spans="1:9" ht="21" customHeight="1">
      <c r="A256" s="37" t="s">
        <v>1761</v>
      </c>
      <c r="B256" s="37" t="s">
        <v>1310</v>
      </c>
      <c r="C256" s="37"/>
      <c r="D256" s="18" t="s">
        <v>1772</v>
      </c>
      <c r="E256" s="18" t="s">
        <v>1406</v>
      </c>
      <c r="F256" s="25"/>
      <c r="G256" s="18" t="s">
        <v>1775</v>
      </c>
      <c r="H256" s="18" t="s">
        <v>1776</v>
      </c>
      <c r="I256" s="20"/>
    </row>
    <row r="257" spans="1:9" ht="21" customHeight="1">
      <c r="A257" s="37" t="s">
        <v>1761</v>
      </c>
      <c r="B257" s="37" t="s">
        <v>1310</v>
      </c>
      <c r="C257" s="37"/>
      <c r="D257" s="38" t="s">
        <v>1777</v>
      </c>
      <c r="E257" s="38" t="s">
        <v>1614</v>
      </c>
      <c r="F257" s="25"/>
      <c r="G257" s="38" t="s">
        <v>1778</v>
      </c>
      <c r="H257" s="38" t="s">
        <v>1565</v>
      </c>
      <c r="I257" s="125"/>
    </row>
    <row r="258" spans="1:9" ht="21" customHeight="1">
      <c r="A258" s="37" t="s">
        <v>1761</v>
      </c>
      <c r="B258" s="37" t="s">
        <v>1310</v>
      </c>
      <c r="C258" s="37"/>
      <c r="D258" s="38" t="s">
        <v>1777</v>
      </c>
      <c r="E258" s="38" t="s">
        <v>1614</v>
      </c>
      <c r="F258" s="25"/>
      <c r="G258" s="38" t="s">
        <v>1779</v>
      </c>
      <c r="H258" s="38" t="s">
        <v>1590</v>
      </c>
      <c r="I258" s="20"/>
    </row>
    <row r="259" spans="1:9" ht="21" customHeight="1">
      <c r="A259" s="37" t="s">
        <v>1761</v>
      </c>
      <c r="B259" s="37" t="s">
        <v>1310</v>
      </c>
      <c r="C259" s="37"/>
      <c r="D259" s="38" t="s">
        <v>1777</v>
      </c>
      <c r="E259" s="38" t="s">
        <v>1614</v>
      </c>
      <c r="F259" s="25"/>
      <c r="G259" s="38" t="s">
        <v>1780</v>
      </c>
      <c r="H259" s="38" t="s">
        <v>1781</v>
      </c>
      <c r="I259" s="125"/>
    </row>
    <row r="260" spans="1:9" ht="21" customHeight="1">
      <c r="A260" s="37" t="s">
        <v>1761</v>
      </c>
      <c r="B260" s="37" t="s">
        <v>1310</v>
      </c>
      <c r="C260" s="37"/>
      <c r="D260" s="38" t="s">
        <v>1777</v>
      </c>
      <c r="E260" s="38" t="s">
        <v>1614</v>
      </c>
      <c r="F260" s="25"/>
      <c r="G260" s="38" t="s">
        <v>1782</v>
      </c>
      <c r="H260" s="38" t="s">
        <v>1783</v>
      </c>
      <c r="I260" s="20"/>
    </row>
    <row r="261" spans="1:9" ht="21" customHeight="1">
      <c r="A261" s="37" t="s">
        <v>1761</v>
      </c>
      <c r="B261" s="37" t="s">
        <v>1310</v>
      </c>
      <c r="C261" s="37"/>
      <c r="D261" s="38" t="s">
        <v>1777</v>
      </c>
      <c r="E261" s="38" t="s">
        <v>1614</v>
      </c>
      <c r="F261" s="25"/>
      <c r="G261" s="38" t="s">
        <v>3390</v>
      </c>
      <c r="H261" s="38" t="s">
        <v>1321</v>
      </c>
      <c r="I261" s="20"/>
    </row>
    <row r="262" spans="1:9" ht="21" customHeight="1">
      <c r="A262" s="37" t="s">
        <v>1761</v>
      </c>
      <c r="B262" s="37" t="s">
        <v>1310</v>
      </c>
      <c r="C262" s="37"/>
      <c r="D262" s="38" t="s">
        <v>1777</v>
      </c>
      <c r="E262" s="38" t="s">
        <v>1614</v>
      </c>
      <c r="F262" s="25"/>
      <c r="G262" s="38" t="s">
        <v>1784</v>
      </c>
      <c r="H262" s="38" t="s">
        <v>1785</v>
      </c>
      <c r="I262" s="125"/>
    </row>
    <row r="263" spans="1:9" ht="21" customHeight="1">
      <c r="A263" s="37" t="s">
        <v>1761</v>
      </c>
      <c r="B263" s="37" t="s">
        <v>1310</v>
      </c>
      <c r="C263" s="37"/>
      <c r="D263" s="33" t="s">
        <v>1786</v>
      </c>
      <c r="E263" s="33" t="s">
        <v>1448</v>
      </c>
      <c r="F263" s="25"/>
      <c r="G263" s="33" t="s">
        <v>56</v>
      </c>
      <c r="H263" s="33" t="s">
        <v>1787</v>
      </c>
      <c r="I263" s="20"/>
    </row>
    <row r="264" spans="1:9" ht="21" customHeight="1">
      <c r="A264" s="39" t="s">
        <v>1788</v>
      </c>
      <c r="B264" s="39" t="s">
        <v>1379</v>
      </c>
      <c r="C264" s="39"/>
      <c r="D264" s="18" t="s">
        <v>1789</v>
      </c>
      <c r="E264" s="18" t="s">
        <v>1790</v>
      </c>
      <c r="F264" s="25"/>
      <c r="G264" s="18" t="s">
        <v>22</v>
      </c>
      <c r="H264" s="18" t="s">
        <v>1791</v>
      </c>
      <c r="I264" s="125"/>
    </row>
    <row r="265" spans="1:9" ht="21" customHeight="1">
      <c r="A265" s="39" t="s">
        <v>1788</v>
      </c>
      <c r="B265" s="39" t="s">
        <v>1379</v>
      </c>
      <c r="C265" s="39"/>
      <c r="D265" s="18" t="s">
        <v>1789</v>
      </c>
      <c r="E265" s="18" t="s">
        <v>1790</v>
      </c>
      <c r="F265" s="25"/>
      <c r="G265" s="18" t="s">
        <v>109</v>
      </c>
      <c r="H265" s="18" t="s">
        <v>1792</v>
      </c>
      <c r="I265" s="20"/>
    </row>
    <row r="266" spans="1:9" ht="21" customHeight="1">
      <c r="A266" s="39" t="s">
        <v>1788</v>
      </c>
      <c r="B266" s="39" t="s">
        <v>1379</v>
      </c>
      <c r="C266" s="39"/>
      <c r="D266" s="18" t="s">
        <v>1789</v>
      </c>
      <c r="E266" s="18" t="s">
        <v>1790</v>
      </c>
      <c r="F266" s="25"/>
      <c r="G266" s="18" t="s">
        <v>99</v>
      </c>
      <c r="H266" s="18" t="s">
        <v>1416</v>
      </c>
      <c r="I266" s="125"/>
    </row>
    <row r="267" spans="1:9" ht="21" customHeight="1">
      <c r="A267" s="39" t="s">
        <v>1788</v>
      </c>
      <c r="B267" s="39" t="s">
        <v>1379</v>
      </c>
      <c r="C267" s="39"/>
      <c r="D267" s="18" t="s">
        <v>1789</v>
      </c>
      <c r="E267" s="18" t="s">
        <v>1790</v>
      </c>
      <c r="F267" s="25"/>
      <c r="G267" s="18" t="s">
        <v>1793</v>
      </c>
      <c r="H267" s="18" t="s">
        <v>1599</v>
      </c>
      <c r="I267" s="20"/>
    </row>
    <row r="268" spans="1:9" ht="21" customHeight="1">
      <c r="A268" s="39" t="s">
        <v>1788</v>
      </c>
      <c r="B268" s="39" t="s">
        <v>1379</v>
      </c>
      <c r="C268" s="39"/>
      <c r="D268" s="18" t="s">
        <v>1789</v>
      </c>
      <c r="E268" s="18" t="s">
        <v>1790</v>
      </c>
      <c r="F268" s="25"/>
      <c r="G268" s="18" t="s">
        <v>1794</v>
      </c>
      <c r="H268" s="18" t="s">
        <v>1639</v>
      </c>
      <c r="I268" s="125"/>
    </row>
    <row r="269" spans="1:9" ht="21" customHeight="1">
      <c r="A269" s="39" t="s">
        <v>1788</v>
      </c>
      <c r="B269" s="39" t="s">
        <v>1379</v>
      </c>
      <c r="C269" s="39"/>
      <c r="D269" s="18" t="s">
        <v>1789</v>
      </c>
      <c r="E269" s="18" t="s">
        <v>1790</v>
      </c>
      <c r="F269" s="25"/>
      <c r="G269" s="18" t="s">
        <v>1795</v>
      </c>
      <c r="H269" s="18" t="s">
        <v>1783</v>
      </c>
      <c r="I269" s="20"/>
    </row>
    <row r="270" spans="1:9" ht="21" customHeight="1">
      <c r="A270" s="39" t="s">
        <v>1788</v>
      </c>
      <c r="B270" s="39" t="s">
        <v>1379</v>
      </c>
      <c r="C270" s="39"/>
      <c r="D270" s="18" t="s">
        <v>1789</v>
      </c>
      <c r="E270" s="18" t="s">
        <v>1790</v>
      </c>
      <c r="F270" s="25"/>
      <c r="G270" s="18" t="s">
        <v>115</v>
      </c>
      <c r="H270" s="18" t="s">
        <v>1361</v>
      </c>
      <c r="I270" s="125"/>
    </row>
    <row r="271" spans="1:9" ht="21" customHeight="1">
      <c r="A271" s="39" t="s">
        <v>1788</v>
      </c>
      <c r="B271" s="39" t="s">
        <v>1379</v>
      </c>
      <c r="C271" s="39"/>
      <c r="D271" s="18" t="s">
        <v>1789</v>
      </c>
      <c r="E271" s="18" t="s">
        <v>1790</v>
      </c>
      <c r="F271" s="25"/>
      <c r="G271" s="18" t="s">
        <v>1796</v>
      </c>
      <c r="H271" s="18" t="s">
        <v>1797</v>
      </c>
      <c r="I271" s="20"/>
    </row>
    <row r="272" spans="1:9" ht="21" customHeight="1">
      <c r="A272" s="39" t="s">
        <v>1788</v>
      </c>
      <c r="B272" s="39" t="s">
        <v>1379</v>
      </c>
      <c r="C272" s="39"/>
      <c r="D272" s="18" t="s">
        <v>1789</v>
      </c>
      <c r="E272" s="18" t="s">
        <v>1790</v>
      </c>
      <c r="F272" s="25"/>
      <c r="G272" s="18" t="s">
        <v>1798</v>
      </c>
      <c r="H272" s="18" t="s">
        <v>1799</v>
      </c>
      <c r="I272" s="125"/>
    </row>
    <row r="273" spans="1:9" ht="21" customHeight="1">
      <c r="A273" s="39" t="s">
        <v>1788</v>
      </c>
      <c r="B273" s="39" t="s">
        <v>1379</v>
      </c>
      <c r="C273" s="39"/>
      <c r="D273" s="18" t="s">
        <v>1789</v>
      </c>
      <c r="E273" s="18" t="s">
        <v>1790</v>
      </c>
      <c r="F273" s="25"/>
      <c r="G273" s="18" t="s">
        <v>1800</v>
      </c>
      <c r="H273" s="18" t="s">
        <v>1312</v>
      </c>
      <c r="I273" s="20"/>
    </row>
    <row r="274" spans="1:9" ht="21" customHeight="1">
      <c r="A274" s="39" t="s">
        <v>1788</v>
      </c>
      <c r="B274" s="39" t="s">
        <v>1379</v>
      </c>
      <c r="C274" s="39"/>
      <c r="D274" s="18" t="s">
        <v>1789</v>
      </c>
      <c r="E274" s="18" t="s">
        <v>1790</v>
      </c>
      <c r="F274" s="25"/>
      <c r="G274" s="18" t="s">
        <v>1801</v>
      </c>
      <c r="H274" s="18" t="s">
        <v>1321</v>
      </c>
      <c r="I274" s="125"/>
    </row>
    <row r="275" spans="1:9" ht="21" customHeight="1">
      <c r="A275" s="39" t="s">
        <v>1788</v>
      </c>
      <c r="B275" s="39" t="s">
        <v>1379</v>
      </c>
      <c r="C275" s="39"/>
      <c r="D275" s="18" t="s">
        <v>1789</v>
      </c>
      <c r="E275" s="18" t="s">
        <v>1790</v>
      </c>
      <c r="F275" s="25"/>
      <c r="G275" s="18" t="s">
        <v>1802</v>
      </c>
      <c r="H275" s="18" t="s">
        <v>1540</v>
      </c>
      <c r="I275" s="20"/>
    </row>
    <row r="276" spans="1:9" ht="21" customHeight="1">
      <c r="A276" s="39" t="s">
        <v>1788</v>
      </c>
      <c r="B276" s="39" t="s">
        <v>1379</v>
      </c>
      <c r="C276" s="39"/>
      <c r="D276" s="23" t="s">
        <v>1803</v>
      </c>
      <c r="E276" s="23" t="s">
        <v>1804</v>
      </c>
      <c r="F276" s="25"/>
      <c r="G276" s="23" t="s">
        <v>1805</v>
      </c>
      <c r="H276" s="23" t="s">
        <v>1717</v>
      </c>
      <c r="I276" s="125"/>
    </row>
    <row r="277" spans="1:9" ht="21" customHeight="1">
      <c r="A277" s="39" t="s">
        <v>1788</v>
      </c>
      <c r="B277" s="39" t="s">
        <v>1379</v>
      </c>
      <c r="C277" s="39"/>
      <c r="D277" s="23" t="s">
        <v>1803</v>
      </c>
      <c r="E277" s="23" t="s">
        <v>1804</v>
      </c>
      <c r="F277" s="25"/>
      <c r="G277" s="23" t="s">
        <v>91</v>
      </c>
      <c r="H277" s="23" t="s">
        <v>1806</v>
      </c>
      <c r="I277" s="20"/>
    </row>
    <row r="278" spans="1:9" ht="21" customHeight="1">
      <c r="A278" s="18" t="s">
        <v>1807</v>
      </c>
      <c r="B278" s="18" t="s">
        <v>1808</v>
      </c>
      <c r="C278" s="18"/>
      <c r="D278" s="21" t="s">
        <v>105</v>
      </c>
      <c r="E278" s="21" t="s">
        <v>1609</v>
      </c>
      <c r="F278" s="25"/>
      <c r="G278" s="21" t="s">
        <v>103</v>
      </c>
      <c r="H278" s="21" t="s">
        <v>1809</v>
      </c>
      <c r="I278" s="125"/>
    </row>
    <row r="279" spans="1:9" ht="21" customHeight="1">
      <c r="A279" s="18" t="s">
        <v>1807</v>
      </c>
      <c r="B279" s="18" t="s">
        <v>1808</v>
      </c>
      <c r="C279" s="18"/>
      <c r="D279" s="21" t="s">
        <v>105</v>
      </c>
      <c r="E279" s="21" t="s">
        <v>1609</v>
      </c>
      <c r="F279" s="25"/>
      <c r="G279" s="21" t="s">
        <v>1810</v>
      </c>
      <c r="H279" s="21" t="s">
        <v>1464</v>
      </c>
      <c r="I279" s="20"/>
    </row>
    <row r="280" spans="1:9" ht="21" customHeight="1">
      <c r="A280" s="18" t="s">
        <v>1807</v>
      </c>
      <c r="B280" s="18" t="s">
        <v>1808</v>
      </c>
      <c r="C280" s="18"/>
      <c r="D280" s="22" t="s">
        <v>1811</v>
      </c>
      <c r="E280" s="22" t="s">
        <v>1356</v>
      </c>
      <c r="F280" s="25"/>
      <c r="G280" s="22" t="s">
        <v>1812</v>
      </c>
      <c r="H280" s="22" t="s">
        <v>1715</v>
      </c>
      <c r="I280" s="125"/>
    </row>
    <row r="281" spans="1:9" ht="21" customHeight="1">
      <c r="A281" s="18" t="s">
        <v>1807</v>
      </c>
      <c r="B281" s="18" t="s">
        <v>1808</v>
      </c>
      <c r="C281" s="18"/>
      <c r="D281" s="22" t="s">
        <v>1811</v>
      </c>
      <c r="E281" s="22" t="s">
        <v>1356</v>
      </c>
      <c r="F281" s="25"/>
      <c r="G281" s="22" t="s">
        <v>1813</v>
      </c>
      <c r="H281" s="22" t="s">
        <v>1720</v>
      </c>
      <c r="I281" s="20"/>
    </row>
    <row r="282" spans="1:9" ht="21" customHeight="1">
      <c r="A282" s="18" t="s">
        <v>1807</v>
      </c>
      <c r="B282" s="18" t="s">
        <v>1808</v>
      </c>
      <c r="C282" s="18"/>
      <c r="D282" s="22" t="s">
        <v>1811</v>
      </c>
      <c r="E282" s="22" t="s">
        <v>1356</v>
      </c>
      <c r="F282" s="25"/>
      <c r="G282" s="22" t="s">
        <v>1814</v>
      </c>
      <c r="H282" s="22" t="s">
        <v>1540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 xr:uid="{00000000-0009-0000-0000-000001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topLeftCell="A409" zoomScale="90" zoomScaleNormal="90" workbookViewId="0">
      <selection activeCell="B422" sqref="B422"/>
    </sheetView>
  </sheetViews>
  <sheetFormatPr defaultColWidth="9.140625" defaultRowHeight="15"/>
  <cols>
    <col min="1" max="1" width="15.42578125" customWidth="1"/>
    <col min="2" max="2" width="20.85546875" customWidth="1"/>
    <col min="3" max="3" width="26.7109375" customWidth="1"/>
    <col min="4" max="4" width="19.42578125" customWidth="1"/>
  </cols>
  <sheetData>
    <row r="1" spans="1:4">
      <c r="A1" s="143" t="s">
        <v>3995</v>
      </c>
      <c r="B1" s="144" t="s">
        <v>4206</v>
      </c>
      <c r="C1" s="143" t="s">
        <v>3996</v>
      </c>
      <c r="D1" s="143" t="s">
        <v>4205</v>
      </c>
    </row>
    <row r="2" spans="1:4">
      <c r="A2" s="143" t="s">
        <v>3423</v>
      </c>
      <c r="B2" s="124" t="s">
        <v>242</v>
      </c>
      <c r="C2" s="143" t="s">
        <v>4012</v>
      </c>
      <c r="D2" s="143" t="s">
        <v>3271</v>
      </c>
    </row>
    <row r="3" spans="1:4">
      <c r="A3" s="143" t="s">
        <v>3424</v>
      </c>
      <c r="B3" s="124" t="s">
        <v>244</v>
      </c>
      <c r="C3" s="143" t="s">
        <v>4012</v>
      </c>
      <c r="D3" s="143" t="s">
        <v>3271</v>
      </c>
    </row>
    <row r="4" spans="1:4">
      <c r="A4" s="143" t="s">
        <v>3429</v>
      </c>
      <c r="B4" s="124" t="s">
        <v>260</v>
      </c>
      <c r="C4" s="143" t="s">
        <v>4012</v>
      </c>
      <c r="D4" s="143" t="s">
        <v>3271</v>
      </c>
    </row>
    <row r="5" spans="1:4">
      <c r="A5" s="143" t="s">
        <v>3428</v>
      </c>
      <c r="B5" s="124" t="s">
        <v>251</v>
      </c>
      <c r="C5" s="143" t="s">
        <v>4015</v>
      </c>
      <c r="D5" s="143" t="s">
        <v>3271</v>
      </c>
    </row>
    <row r="6" spans="1:4">
      <c r="A6" s="143" t="s">
        <v>2819</v>
      </c>
      <c r="B6" s="124" t="s">
        <v>252</v>
      </c>
      <c r="C6" s="143" t="s">
        <v>4014</v>
      </c>
      <c r="D6" s="143" t="s">
        <v>3271</v>
      </c>
    </row>
    <row r="7" spans="1:4">
      <c r="A7" s="143" t="s">
        <v>2824</v>
      </c>
      <c r="B7" s="124" t="s">
        <v>296</v>
      </c>
      <c r="C7" s="143" t="s">
        <v>4014</v>
      </c>
      <c r="D7" s="143" t="s">
        <v>3271</v>
      </c>
    </row>
    <row r="8" spans="1:4">
      <c r="A8" s="143" t="s">
        <v>3416</v>
      </c>
      <c r="B8" s="124" t="s">
        <v>206</v>
      </c>
      <c r="C8" s="143" t="s">
        <v>1837</v>
      </c>
      <c r="D8" s="143" t="s">
        <v>3271</v>
      </c>
    </row>
    <row r="9" spans="1:4">
      <c r="A9" s="143" t="s">
        <v>3417</v>
      </c>
      <c r="B9" s="124" t="s">
        <v>208</v>
      </c>
      <c r="C9" s="143" t="s">
        <v>1837</v>
      </c>
      <c r="D9" s="143" t="s">
        <v>3271</v>
      </c>
    </row>
    <row r="10" spans="1:4">
      <c r="A10" s="143" t="s">
        <v>3418</v>
      </c>
      <c r="B10" s="124" t="s">
        <v>209</v>
      </c>
      <c r="C10" s="143" t="s">
        <v>1837</v>
      </c>
      <c r="D10" s="143" t="s">
        <v>3271</v>
      </c>
    </row>
    <row r="11" spans="1:4">
      <c r="A11" s="143" t="s">
        <v>3419</v>
      </c>
      <c r="B11" s="124" t="s">
        <v>210</v>
      </c>
      <c r="C11" s="143" t="s">
        <v>1837</v>
      </c>
      <c r="D11" s="143" t="s">
        <v>3271</v>
      </c>
    </row>
    <row r="12" spans="1:4">
      <c r="A12" s="143" t="s">
        <v>2773</v>
      </c>
      <c r="B12" s="124" t="s">
        <v>151</v>
      </c>
      <c r="C12" s="143" t="s">
        <v>1823</v>
      </c>
      <c r="D12" s="143" t="s">
        <v>3271</v>
      </c>
    </row>
    <row r="13" spans="1:4">
      <c r="A13" s="143" t="s">
        <v>3425</v>
      </c>
      <c r="B13" s="124" t="s">
        <v>245</v>
      </c>
      <c r="C13" s="143" t="s">
        <v>1844</v>
      </c>
      <c r="D13" s="143" t="s">
        <v>3271</v>
      </c>
    </row>
    <row r="14" spans="1:4">
      <c r="A14" s="143" t="s">
        <v>3426</v>
      </c>
      <c r="B14" s="124" t="s">
        <v>246</v>
      </c>
      <c r="C14" s="143" t="s">
        <v>1844</v>
      </c>
      <c r="D14" s="143" t="s">
        <v>3271</v>
      </c>
    </row>
    <row r="15" spans="1:4">
      <c r="A15" s="143" t="s">
        <v>3430</v>
      </c>
      <c r="B15" s="124" t="s">
        <v>293</v>
      </c>
      <c r="C15" s="143" t="s">
        <v>1844</v>
      </c>
      <c r="D15" s="143" t="s">
        <v>3271</v>
      </c>
    </row>
    <row r="16" spans="1:4">
      <c r="A16" s="143" t="s">
        <v>3431</v>
      </c>
      <c r="B16" s="124" t="s">
        <v>294</v>
      </c>
      <c r="C16" s="143" t="s">
        <v>1844</v>
      </c>
      <c r="D16" s="143" t="s">
        <v>3271</v>
      </c>
    </row>
    <row r="17" spans="1:4">
      <c r="A17" s="143" t="s">
        <v>2836</v>
      </c>
      <c r="B17" s="124" t="s">
        <v>345</v>
      </c>
      <c r="C17" s="143" t="s">
        <v>4002</v>
      </c>
      <c r="D17" s="143" t="s">
        <v>3271</v>
      </c>
    </row>
    <row r="18" spans="1:4">
      <c r="A18" s="143" t="s">
        <v>3403</v>
      </c>
      <c r="B18" s="124" t="s">
        <v>152</v>
      </c>
      <c r="C18" s="143" t="s">
        <v>3999</v>
      </c>
      <c r="D18" s="143" t="s">
        <v>3271</v>
      </c>
    </row>
    <row r="19" spans="1:4">
      <c r="A19" s="143" t="s">
        <v>2777</v>
      </c>
      <c r="B19" s="124" t="s">
        <v>164</v>
      </c>
      <c r="C19" s="143" t="s">
        <v>1830</v>
      </c>
      <c r="D19" s="143" t="s">
        <v>3271</v>
      </c>
    </row>
    <row r="20" spans="1:4">
      <c r="A20" s="143" t="s">
        <v>2778</v>
      </c>
      <c r="B20" s="124" t="s">
        <v>165</v>
      </c>
      <c r="C20" s="143" t="s">
        <v>1830</v>
      </c>
      <c r="D20" s="143" t="s">
        <v>3271</v>
      </c>
    </row>
    <row r="21" spans="1:4">
      <c r="A21" s="143" t="s">
        <v>2781</v>
      </c>
      <c r="B21" s="124" t="s">
        <v>176</v>
      </c>
      <c r="C21" s="143" t="s">
        <v>1830</v>
      </c>
      <c r="D21" s="143" t="s">
        <v>3271</v>
      </c>
    </row>
    <row r="22" spans="1:4">
      <c r="A22" s="143" t="s">
        <v>2782</v>
      </c>
      <c r="B22" s="124" t="s">
        <v>177</v>
      </c>
      <c r="C22" s="143" t="s">
        <v>1830</v>
      </c>
      <c r="D22" s="143" t="s">
        <v>3271</v>
      </c>
    </row>
    <row r="23" spans="1:4">
      <c r="A23" s="143" t="s">
        <v>2783</v>
      </c>
      <c r="B23" s="124" t="s">
        <v>178</v>
      </c>
      <c r="C23" s="143" t="s">
        <v>1830</v>
      </c>
      <c r="D23" s="143" t="s">
        <v>3271</v>
      </c>
    </row>
    <row r="24" spans="1:4">
      <c r="A24" s="143" t="s">
        <v>2785</v>
      </c>
      <c r="B24" s="124" t="s">
        <v>182</v>
      </c>
      <c r="C24" s="143" t="s">
        <v>1830</v>
      </c>
      <c r="D24" s="143" t="s">
        <v>3271</v>
      </c>
    </row>
    <row r="25" spans="1:4">
      <c r="A25" s="143" t="s">
        <v>2787</v>
      </c>
      <c r="B25" s="124" t="s">
        <v>187</v>
      </c>
      <c r="C25" s="143" t="s">
        <v>1830</v>
      </c>
      <c r="D25" s="143" t="s">
        <v>3271</v>
      </c>
    </row>
    <row r="26" spans="1:4">
      <c r="A26" s="143" t="s">
        <v>2788</v>
      </c>
      <c r="B26" s="124" t="s">
        <v>190</v>
      </c>
      <c r="C26" s="143" t="s">
        <v>1830</v>
      </c>
      <c r="D26" s="143" t="s">
        <v>3271</v>
      </c>
    </row>
    <row r="27" spans="1:4">
      <c r="A27" s="143" t="s">
        <v>2789</v>
      </c>
      <c r="B27" s="124" t="s">
        <v>191</v>
      </c>
      <c r="C27" s="143" t="s">
        <v>1830</v>
      </c>
      <c r="D27" s="143" t="s">
        <v>3271</v>
      </c>
    </row>
    <row r="28" spans="1:4">
      <c r="A28" s="143" t="s">
        <v>2790</v>
      </c>
      <c r="B28" s="124" t="s">
        <v>192</v>
      </c>
      <c r="C28" s="143" t="s">
        <v>1830</v>
      </c>
      <c r="D28" s="143" t="s">
        <v>3271</v>
      </c>
    </row>
    <row r="29" spans="1:4">
      <c r="A29" s="143" t="s">
        <v>2791</v>
      </c>
      <c r="B29" s="124" t="s">
        <v>193</v>
      </c>
      <c r="C29" s="143" t="s">
        <v>1830</v>
      </c>
      <c r="D29" s="143" t="s">
        <v>3271</v>
      </c>
    </row>
    <row r="30" spans="1:4">
      <c r="A30" s="143" t="s">
        <v>2792</v>
      </c>
      <c r="B30" s="124" t="s">
        <v>194</v>
      </c>
      <c r="C30" s="143" t="s">
        <v>1830</v>
      </c>
      <c r="D30" s="143" t="s">
        <v>3271</v>
      </c>
    </row>
    <row r="31" spans="1:4">
      <c r="A31" s="143" t="s">
        <v>2793</v>
      </c>
      <c r="B31" s="124" t="s">
        <v>195</v>
      </c>
      <c r="C31" s="143" t="s">
        <v>1830</v>
      </c>
      <c r="D31" s="143" t="s">
        <v>3271</v>
      </c>
    </row>
    <row r="32" spans="1:4">
      <c r="A32" s="143" t="s">
        <v>2794</v>
      </c>
      <c r="B32" s="124" t="s">
        <v>196</v>
      </c>
      <c r="C32" s="143" t="s">
        <v>1830</v>
      </c>
      <c r="D32" s="143" t="s">
        <v>3271</v>
      </c>
    </row>
    <row r="33" spans="1:4">
      <c r="A33" s="143" t="s">
        <v>2795</v>
      </c>
      <c r="B33" s="124" t="s">
        <v>197</v>
      </c>
      <c r="C33" s="143" t="s">
        <v>1830</v>
      </c>
      <c r="D33" s="143" t="s">
        <v>3271</v>
      </c>
    </row>
    <row r="34" spans="1:4">
      <c r="A34" s="143" t="s">
        <v>2796</v>
      </c>
      <c r="B34" s="124" t="s">
        <v>198</v>
      </c>
      <c r="C34" s="143" t="s">
        <v>1830</v>
      </c>
      <c r="D34" s="143" t="s">
        <v>3271</v>
      </c>
    </row>
    <row r="35" spans="1:4">
      <c r="A35" s="143" t="s">
        <v>2799</v>
      </c>
      <c r="B35" s="124" t="s">
        <v>204</v>
      </c>
      <c r="C35" s="143" t="s">
        <v>1830</v>
      </c>
      <c r="D35" s="143" t="s">
        <v>3271</v>
      </c>
    </row>
    <row r="36" spans="1:4">
      <c r="A36" s="143" t="s">
        <v>2800</v>
      </c>
      <c r="B36" s="124" t="s">
        <v>205</v>
      </c>
      <c r="C36" s="143" t="s">
        <v>1830</v>
      </c>
      <c r="D36" s="143" t="s">
        <v>3271</v>
      </c>
    </row>
    <row r="37" spans="1:4">
      <c r="A37" s="143" t="s">
        <v>2801</v>
      </c>
      <c r="B37" s="124" t="s">
        <v>212</v>
      </c>
      <c r="C37" s="143" t="s">
        <v>1830</v>
      </c>
      <c r="D37" s="143" t="s">
        <v>3271</v>
      </c>
    </row>
    <row r="38" spans="1:4">
      <c r="A38" s="143" t="s">
        <v>2802</v>
      </c>
      <c r="B38" s="124" t="s">
        <v>213</v>
      </c>
      <c r="C38" s="143" t="s">
        <v>1830</v>
      </c>
      <c r="D38" s="143" t="s">
        <v>3271</v>
      </c>
    </row>
    <row r="39" spans="1:4">
      <c r="A39" s="143" t="s">
        <v>2816</v>
      </c>
      <c r="B39" s="124" t="s">
        <v>247</v>
      </c>
      <c r="C39" s="143" t="s">
        <v>1830</v>
      </c>
      <c r="D39" s="143" t="s">
        <v>3271</v>
      </c>
    </row>
    <row r="40" spans="1:4">
      <c r="A40" s="143" t="s">
        <v>2817</v>
      </c>
      <c r="B40" s="124" t="s">
        <v>248</v>
      </c>
      <c r="C40" s="143" t="s">
        <v>1830</v>
      </c>
      <c r="D40" s="143" t="s">
        <v>3271</v>
      </c>
    </row>
    <row r="41" spans="1:4">
      <c r="A41" s="143" t="s">
        <v>2818</v>
      </c>
      <c r="B41" s="124" t="s">
        <v>249</v>
      </c>
      <c r="C41" s="143" t="s">
        <v>1830</v>
      </c>
      <c r="D41" s="143" t="s">
        <v>3271</v>
      </c>
    </row>
    <row r="42" spans="1:4">
      <c r="A42" s="143" t="s">
        <v>2823</v>
      </c>
      <c r="B42" s="124" t="s">
        <v>259</v>
      </c>
      <c r="C42" s="143" t="s">
        <v>1830</v>
      </c>
      <c r="D42" s="143" t="s">
        <v>3271</v>
      </c>
    </row>
    <row r="43" spans="1:4">
      <c r="A43" s="143" t="s">
        <v>2827</v>
      </c>
      <c r="B43" s="124" t="s">
        <v>334</v>
      </c>
      <c r="C43" s="143" t="s">
        <v>1830</v>
      </c>
      <c r="D43" s="143" t="s">
        <v>3271</v>
      </c>
    </row>
    <row r="44" spans="1:4">
      <c r="A44" s="143" t="s">
        <v>2828</v>
      </c>
      <c r="B44" s="124" t="s">
        <v>335</v>
      </c>
      <c r="C44" s="143" t="s">
        <v>1830</v>
      </c>
      <c r="D44" s="143" t="s">
        <v>3271</v>
      </c>
    </row>
    <row r="45" spans="1:4">
      <c r="A45" s="143" t="s">
        <v>2829</v>
      </c>
      <c r="B45" s="124" t="s">
        <v>349</v>
      </c>
      <c r="C45" s="143" t="s">
        <v>1830</v>
      </c>
      <c r="D45" s="143" t="s">
        <v>3271</v>
      </c>
    </row>
    <row r="46" spans="1:4">
      <c r="A46" s="143" t="s">
        <v>2779</v>
      </c>
      <c r="B46" s="124" t="s">
        <v>170</v>
      </c>
      <c r="C46" s="143" t="s">
        <v>4090</v>
      </c>
      <c r="D46" s="143" t="s">
        <v>3271</v>
      </c>
    </row>
    <row r="47" spans="1:4">
      <c r="A47" s="143" t="s">
        <v>2780</v>
      </c>
      <c r="B47" s="124" t="s">
        <v>172</v>
      </c>
      <c r="C47" s="143" t="s">
        <v>4090</v>
      </c>
      <c r="D47" s="143" t="s">
        <v>3271</v>
      </c>
    </row>
    <row r="48" spans="1:4">
      <c r="A48" s="143" t="s">
        <v>3422</v>
      </c>
      <c r="B48" s="124" t="s">
        <v>228</v>
      </c>
      <c r="C48" s="143" t="s">
        <v>4053</v>
      </c>
      <c r="D48" s="143" t="s">
        <v>3271</v>
      </c>
    </row>
    <row r="49" spans="1:4">
      <c r="A49" s="143" t="s">
        <v>2978</v>
      </c>
      <c r="B49" s="124" t="s">
        <v>227</v>
      </c>
      <c r="C49" s="143" t="s">
        <v>4053</v>
      </c>
      <c r="D49" s="143" t="s">
        <v>3271</v>
      </c>
    </row>
    <row r="50" spans="1:4">
      <c r="A50" s="143" t="s">
        <v>3408</v>
      </c>
      <c r="B50" s="124" t="s">
        <v>161</v>
      </c>
      <c r="C50" s="143" t="s">
        <v>4024</v>
      </c>
      <c r="D50" s="143" t="s">
        <v>3271</v>
      </c>
    </row>
    <row r="51" spans="1:4">
      <c r="A51" s="143" t="s">
        <v>2834</v>
      </c>
      <c r="B51" s="124" t="s">
        <v>344</v>
      </c>
      <c r="C51" s="143" t="s">
        <v>4066</v>
      </c>
      <c r="D51" s="143" t="s">
        <v>3271</v>
      </c>
    </row>
    <row r="52" spans="1:4">
      <c r="A52" s="143" t="s">
        <v>3395</v>
      </c>
      <c r="B52" s="124" t="s">
        <v>131</v>
      </c>
      <c r="C52" s="143" t="s">
        <v>1819</v>
      </c>
      <c r="D52" s="143" t="s">
        <v>3271</v>
      </c>
    </row>
    <row r="53" spans="1:4">
      <c r="A53" s="143" t="s">
        <v>3409</v>
      </c>
      <c r="B53" s="124" t="s">
        <v>162</v>
      </c>
      <c r="C53" s="143" t="s">
        <v>298</v>
      </c>
      <c r="D53" s="143" t="s">
        <v>3271</v>
      </c>
    </row>
    <row r="54" spans="1:4">
      <c r="A54" s="143" t="s">
        <v>3410</v>
      </c>
      <c r="B54" s="124" t="s">
        <v>163</v>
      </c>
      <c r="C54" s="143" t="s">
        <v>298</v>
      </c>
      <c r="D54" s="143" t="s">
        <v>3271</v>
      </c>
    </row>
    <row r="55" spans="1:4">
      <c r="A55" s="143" t="s">
        <v>3433</v>
      </c>
      <c r="B55" s="124" t="s">
        <v>297</v>
      </c>
      <c r="C55" s="143" t="s">
        <v>298</v>
      </c>
      <c r="D55" s="143" t="s">
        <v>3271</v>
      </c>
    </row>
    <row r="56" spans="1:4">
      <c r="A56" s="143" t="s">
        <v>3434</v>
      </c>
      <c r="B56" s="124" t="s">
        <v>299</v>
      </c>
      <c r="C56" s="143" t="s">
        <v>298</v>
      </c>
      <c r="D56" s="143" t="s">
        <v>3271</v>
      </c>
    </row>
    <row r="57" spans="1:4">
      <c r="A57" s="143" t="s">
        <v>3435</v>
      </c>
      <c r="B57" s="124" t="s">
        <v>300</v>
      </c>
      <c r="C57" s="143" t="s">
        <v>298</v>
      </c>
      <c r="D57" s="143" t="s">
        <v>3271</v>
      </c>
    </row>
    <row r="58" spans="1:4">
      <c r="A58" s="143" t="s">
        <v>3436</v>
      </c>
      <c r="B58" s="124" t="s">
        <v>301</v>
      </c>
      <c r="C58" s="143" t="s">
        <v>298</v>
      </c>
      <c r="D58" s="143" t="s">
        <v>3271</v>
      </c>
    </row>
    <row r="59" spans="1:4">
      <c r="A59" s="143" t="s">
        <v>3437</v>
      </c>
      <c r="B59" s="124" t="s">
        <v>302</v>
      </c>
      <c r="C59" s="143" t="s">
        <v>298</v>
      </c>
      <c r="D59" s="143" t="s">
        <v>3271</v>
      </c>
    </row>
    <row r="60" spans="1:4">
      <c r="A60" s="143" t="s">
        <v>3421</v>
      </c>
      <c r="B60" s="124" t="s">
        <v>220</v>
      </c>
      <c r="C60" s="143" t="s">
        <v>4109</v>
      </c>
      <c r="D60" s="143" t="s">
        <v>3271</v>
      </c>
    </row>
    <row r="61" spans="1:4">
      <c r="A61" s="143" t="s">
        <v>2822</v>
      </c>
      <c r="B61" s="124" t="s">
        <v>257</v>
      </c>
      <c r="C61" s="143" t="s">
        <v>4006</v>
      </c>
      <c r="D61" s="143" t="s">
        <v>3271</v>
      </c>
    </row>
    <row r="62" spans="1:4">
      <c r="A62" s="143" t="s">
        <v>2825</v>
      </c>
      <c r="B62" s="124" t="s">
        <v>332</v>
      </c>
      <c r="C62" s="143" t="s">
        <v>4063</v>
      </c>
      <c r="D62" s="143" t="s">
        <v>3271</v>
      </c>
    </row>
    <row r="63" spans="1:4">
      <c r="A63" s="143" t="s">
        <v>2826</v>
      </c>
      <c r="B63" s="124" t="s">
        <v>333</v>
      </c>
      <c r="C63" s="143" t="s">
        <v>4063</v>
      </c>
      <c r="D63" s="143" t="s">
        <v>3271</v>
      </c>
    </row>
    <row r="64" spans="1:4">
      <c r="A64" s="143" t="s">
        <v>3404</v>
      </c>
      <c r="B64" s="124" t="s">
        <v>155</v>
      </c>
      <c r="C64" s="143" t="s">
        <v>4011</v>
      </c>
      <c r="D64" s="143" t="s">
        <v>3271</v>
      </c>
    </row>
    <row r="65" spans="1:4">
      <c r="A65" s="143" t="s">
        <v>3411</v>
      </c>
      <c r="B65" s="124" t="s">
        <v>173</v>
      </c>
      <c r="C65" s="143" t="s">
        <v>4011</v>
      </c>
      <c r="D65" s="143" t="s">
        <v>3271</v>
      </c>
    </row>
    <row r="66" spans="1:4">
      <c r="A66" s="143" t="s">
        <v>3412</v>
      </c>
      <c r="B66" s="124" t="s">
        <v>174</v>
      </c>
      <c r="C66" s="143" t="s">
        <v>4011</v>
      </c>
      <c r="D66" s="143" t="s">
        <v>3271</v>
      </c>
    </row>
    <row r="67" spans="1:4">
      <c r="A67" s="143" t="s">
        <v>3413</v>
      </c>
      <c r="B67" s="124" t="s">
        <v>175</v>
      </c>
      <c r="C67" s="143" t="s">
        <v>4011</v>
      </c>
      <c r="D67" s="143" t="s">
        <v>3271</v>
      </c>
    </row>
    <row r="68" spans="1:4">
      <c r="A68" s="143" t="s">
        <v>3432</v>
      </c>
      <c r="B68" s="124" t="s">
        <v>295</v>
      </c>
      <c r="C68" s="143" t="s">
        <v>4011</v>
      </c>
      <c r="D68" s="143" t="s">
        <v>3271</v>
      </c>
    </row>
    <row r="69" spans="1:4">
      <c r="A69" s="143" t="s">
        <v>3405</v>
      </c>
      <c r="B69" s="124" t="s">
        <v>158</v>
      </c>
      <c r="C69" s="143" t="s">
        <v>4052</v>
      </c>
      <c r="D69" s="143" t="s">
        <v>3271</v>
      </c>
    </row>
    <row r="70" spans="1:4">
      <c r="A70" s="143" t="s">
        <v>3406</v>
      </c>
      <c r="B70" s="124" t="s">
        <v>159</v>
      </c>
      <c r="C70" s="143" t="s">
        <v>4052</v>
      </c>
      <c r="D70" s="143" t="s">
        <v>3271</v>
      </c>
    </row>
    <row r="71" spans="1:4">
      <c r="A71" s="143" t="s">
        <v>3407</v>
      </c>
      <c r="B71" s="124" t="s">
        <v>160</v>
      </c>
      <c r="C71" s="143" t="s">
        <v>4052</v>
      </c>
      <c r="D71" s="143" t="s">
        <v>3271</v>
      </c>
    </row>
    <row r="72" spans="1:4">
      <c r="A72" s="143" t="s">
        <v>3414</v>
      </c>
      <c r="B72" s="124" t="s">
        <v>179</v>
      </c>
      <c r="C72" s="143" t="s">
        <v>4052</v>
      </c>
      <c r="D72" s="143" t="s">
        <v>3271</v>
      </c>
    </row>
    <row r="73" spans="1:4">
      <c r="A73" s="143" t="s">
        <v>3393</v>
      </c>
      <c r="B73" s="124" t="s">
        <v>128</v>
      </c>
      <c r="C73" s="143" t="s">
        <v>1817</v>
      </c>
      <c r="D73" s="143" t="s">
        <v>3271</v>
      </c>
    </row>
    <row r="74" spans="1:4">
      <c r="A74" s="143" t="s">
        <v>3394</v>
      </c>
      <c r="B74" s="124" t="s">
        <v>129</v>
      </c>
      <c r="C74" s="143" t="s">
        <v>1817</v>
      </c>
      <c r="D74" s="143" t="s">
        <v>3271</v>
      </c>
    </row>
    <row r="75" spans="1:4">
      <c r="A75" s="143" t="s">
        <v>3396</v>
      </c>
      <c r="B75" s="124" t="s">
        <v>132</v>
      </c>
      <c r="C75" s="143" t="s">
        <v>1817</v>
      </c>
      <c r="D75" s="143" t="s">
        <v>3271</v>
      </c>
    </row>
    <row r="76" spans="1:4">
      <c r="A76" s="143" t="s">
        <v>3397</v>
      </c>
      <c r="B76" s="124" t="s">
        <v>133</v>
      </c>
      <c r="C76" s="143" t="s">
        <v>1817</v>
      </c>
      <c r="D76" s="143" t="s">
        <v>3271</v>
      </c>
    </row>
    <row r="77" spans="1:4">
      <c r="A77" s="143" t="s">
        <v>3398</v>
      </c>
      <c r="B77" s="124" t="s">
        <v>134</v>
      </c>
      <c r="C77" s="143" t="s">
        <v>1817</v>
      </c>
      <c r="D77" s="143" t="s">
        <v>3271</v>
      </c>
    </row>
    <row r="78" spans="1:4">
      <c r="A78" s="143" t="s">
        <v>3399</v>
      </c>
      <c r="B78" s="124" t="s">
        <v>135</v>
      </c>
      <c r="C78" s="143" t="s">
        <v>1817</v>
      </c>
      <c r="D78" s="143" t="s">
        <v>3271</v>
      </c>
    </row>
    <row r="79" spans="1:4">
      <c r="A79" s="143" t="s">
        <v>3400</v>
      </c>
      <c r="B79" s="124" t="s">
        <v>136</v>
      </c>
      <c r="C79" s="143" t="s">
        <v>1817</v>
      </c>
      <c r="D79" s="143" t="s">
        <v>3271</v>
      </c>
    </row>
    <row r="80" spans="1:4">
      <c r="A80" s="143" t="s">
        <v>3401</v>
      </c>
      <c r="B80" s="124" t="s">
        <v>137</v>
      </c>
      <c r="C80" s="143" t="s">
        <v>1817</v>
      </c>
      <c r="D80" s="143" t="s">
        <v>3271</v>
      </c>
    </row>
    <row r="81" spans="1:4">
      <c r="A81" s="143" t="s">
        <v>2831</v>
      </c>
      <c r="B81" s="124" t="s">
        <v>340</v>
      </c>
      <c r="C81" s="143" t="s">
        <v>4054</v>
      </c>
      <c r="D81" s="143" t="s">
        <v>3271</v>
      </c>
    </row>
    <row r="82" spans="1:4">
      <c r="A82" s="143" t="s">
        <v>2832</v>
      </c>
      <c r="B82" s="124" t="s">
        <v>342</v>
      </c>
      <c r="C82" s="143" t="s">
        <v>4054</v>
      </c>
      <c r="D82" s="143" t="s">
        <v>3271</v>
      </c>
    </row>
    <row r="83" spans="1:4">
      <c r="A83" s="143" t="s">
        <v>2774</v>
      </c>
      <c r="B83" s="124" t="s">
        <v>153</v>
      </c>
      <c r="C83" s="143" t="s">
        <v>4051</v>
      </c>
      <c r="D83" s="143" t="s">
        <v>3271</v>
      </c>
    </row>
    <row r="84" spans="1:4">
      <c r="A84" s="143" t="s">
        <v>2775</v>
      </c>
      <c r="B84" s="124" t="s">
        <v>154</v>
      </c>
      <c r="C84" s="143" t="s">
        <v>4051</v>
      </c>
      <c r="D84" s="143" t="s">
        <v>3271</v>
      </c>
    </row>
    <row r="85" spans="1:4">
      <c r="A85" s="143" t="s">
        <v>3776</v>
      </c>
      <c r="B85" s="124" t="s">
        <v>351</v>
      </c>
      <c r="C85" s="143" t="s">
        <v>4091</v>
      </c>
      <c r="D85" s="143" t="s">
        <v>3271</v>
      </c>
    </row>
    <row r="86" spans="1:4">
      <c r="A86" s="143" t="s">
        <v>3801</v>
      </c>
      <c r="B86" s="124" t="s">
        <v>347</v>
      </c>
      <c r="C86" s="143" t="s">
        <v>4057</v>
      </c>
      <c r="D86" s="143" t="s">
        <v>3271</v>
      </c>
    </row>
    <row r="87" spans="1:4">
      <c r="A87" s="143" t="s">
        <v>2810</v>
      </c>
      <c r="B87" s="124" t="s">
        <v>3265</v>
      </c>
      <c r="C87" s="143" t="s">
        <v>4001</v>
      </c>
      <c r="D87" s="143" t="s">
        <v>3271</v>
      </c>
    </row>
    <row r="88" spans="1:4">
      <c r="A88" s="143" t="s">
        <v>2811</v>
      </c>
      <c r="B88" s="124" t="s">
        <v>221</v>
      </c>
      <c r="C88" s="143" t="s">
        <v>4001</v>
      </c>
      <c r="D88" s="143" t="s">
        <v>3271</v>
      </c>
    </row>
    <row r="89" spans="1:4">
      <c r="A89" s="143" t="s">
        <v>2812</v>
      </c>
      <c r="B89" s="124" t="s">
        <v>223</v>
      </c>
      <c r="C89" s="143" t="s">
        <v>4001</v>
      </c>
      <c r="D89" s="143" t="s">
        <v>3271</v>
      </c>
    </row>
    <row r="90" spans="1:4">
      <c r="A90" s="143" t="s">
        <v>2813</v>
      </c>
      <c r="B90" s="124" t="s">
        <v>224</v>
      </c>
      <c r="C90" s="143" t="s">
        <v>4001</v>
      </c>
      <c r="D90" s="143" t="s">
        <v>3271</v>
      </c>
    </row>
    <row r="91" spans="1:4">
      <c r="A91" s="143" t="s">
        <v>2814</v>
      </c>
      <c r="B91" s="124" t="s">
        <v>225</v>
      </c>
      <c r="C91" s="143" t="s">
        <v>4001</v>
      </c>
      <c r="D91" s="143" t="s">
        <v>3271</v>
      </c>
    </row>
    <row r="92" spans="1:4">
      <c r="A92" s="143" t="s">
        <v>2815</v>
      </c>
      <c r="B92" s="124" t="s">
        <v>226</v>
      </c>
      <c r="C92" s="143" t="s">
        <v>4001</v>
      </c>
      <c r="D92" s="143" t="s">
        <v>3271</v>
      </c>
    </row>
    <row r="93" spans="1:4">
      <c r="A93" s="143" t="s">
        <v>2771</v>
      </c>
      <c r="B93" s="124" t="s">
        <v>138</v>
      </c>
      <c r="C93" s="143" t="s">
        <v>3998</v>
      </c>
      <c r="D93" s="143" t="s">
        <v>3271</v>
      </c>
    </row>
    <row r="94" spans="1:4">
      <c r="A94" s="143" t="s">
        <v>2772</v>
      </c>
      <c r="B94" s="124" t="s">
        <v>139</v>
      </c>
      <c r="C94" s="143" t="s">
        <v>1821</v>
      </c>
      <c r="D94" s="143" t="s">
        <v>3271</v>
      </c>
    </row>
    <row r="95" spans="1:4">
      <c r="A95" s="143" t="s">
        <v>2820</v>
      </c>
      <c r="B95" s="124" t="s">
        <v>255</v>
      </c>
      <c r="C95" s="143" t="s">
        <v>1848</v>
      </c>
      <c r="D95" s="143" t="s">
        <v>3271</v>
      </c>
    </row>
    <row r="96" spans="1:4">
      <c r="A96" s="143" t="s">
        <v>2821</v>
      </c>
      <c r="B96" s="124" t="s">
        <v>256</v>
      </c>
      <c r="C96" s="143" t="s">
        <v>1848</v>
      </c>
      <c r="D96" s="143" t="s">
        <v>3271</v>
      </c>
    </row>
    <row r="97" spans="1:4">
      <c r="A97" s="143" t="s">
        <v>3420</v>
      </c>
      <c r="B97" s="124" t="s">
        <v>211</v>
      </c>
      <c r="C97" s="143" t="s">
        <v>4062</v>
      </c>
      <c r="D97" s="143" t="s">
        <v>3271</v>
      </c>
    </row>
    <row r="98" spans="1:4">
      <c r="A98" s="143" t="s">
        <v>2979</v>
      </c>
      <c r="B98" s="124" t="s">
        <v>130</v>
      </c>
      <c r="C98" s="143" t="s">
        <v>4050</v>
      </c>
      <c r="D98" s="143" t="s">
        <v>3271</v>
      </c>
    </row>
    <row r="99" spans="1:4">
      <c r="A99" s="143" t="s">
        <v>2798</v>
      </c>
      <c r="B99" s="124" t="s">
        <v>203</v>
      </c>
      <c r="C99" s="143" t="s">
        <v>4101</v>
      </c>
      <c r="D99" s="143" t="s">
        <v>3271</v>
      </c>
    </row>
    <row r="100" spans="1:4">
      <c r="A100" s="143" t="s">
        <v>2830</v>
      </c>
      <c r="B100" s="124" t="s">
        <v>350</v>
      </c>
      <c r="C100" s="143" t="s">
        <v>4101</v>
      </c>
      <c r="D100" s="143" t="s">
        <v>3271</v>
      </c>
    </row>
    <row r="101" spans="1:4">
      <c r="A101" s="143" t="s">
        <v>2809</v>
      </c>
      <c r="B101" s="124" t="s">
        <v>3264</v>
      </c>
      <c r="C101" s="143" t="s">
        <v>4078</v>
      </c>
      <c r="D101" s="143" t="s">
        <v>3271</v>
      </c>
    </row>
    <row r="102" spans="1:4">
      <c r="A102" s="143" t="s">
        <v>2786</v>
      </c>
      <c r="B102" s="124" t="s">
        <v>185</v>
      </c>
      <c r="C102" s="143" t="s">
        <v>4008</v>
      </c>
      <c r="D102" s="143" t="s">
        <v>3271</v>
      </c>
    </row>
    <row r="103" spans="1:4">
      <c r="A103" s="143" t="s">
        <v>3392</v>
      </c>
      <c r="B103" s="124" t="s">
        <v>127</v>
      </c>
      <c r="C103" s="143" t="s">
        <v>1816</v>
      </c>
      <c r="D103" s="143" t="s">
        <v>3271</v>
      </c>
    </row>
    <row r="104" spans="1:4">
      <c r="A104" s="143" t="s">
        <v>2803</v>
      </c>
      <c r="B104" s="124" t="s">
        <v>214</v>
      </c>
      <c r="C104" s="143" t="s">
        <v>4000</v>
      </c>
      <c r="D104" s="143" t="s">
        <v>3271</v>
      </c>
    </row>
    <row r="105" spans="1:4">
      <c r="A105" s="143" t="s">
        <v>2804</v>
      </c>
      <c r="B105" s="124" t="s">
        <v>215</v>
      </c>
      <c r="C105" s="143" t="s">
        <v>4000</v>
      </c>
      <c r="D105" s="143" t="s">
        <v>3271</v>
      </c>
    </row>
    <row r="106" spans="1:4">
      <c r="A106" s="143" t="s">
        <v>2805</v>
      </c>
      <c r="B106" s="124" t="s">
        <v>216</v>
      </c>
      <c r="C106" s="143" t="s">
        <v>4000</v>
      </c>
      <c r="D106" s="143" t="s">
        <v>3271</v>
      </c>
    </row>
    <row r="107" spans="1:4">
      <c r="A107" s="143" t="s">
        <v>2806</v>
      </c>
      <c r="B107" s="124" t="s">
        <v>217</v>
      </c>
      <c r="C107" s="143" t="s">
        <v>4000</v>
      </c>
      <c r="D107" s="143" t="s">
        <v>3271</v>
      </c>
    </row>
    <row r="108" spans="1:4">
      <c r="A108" s="143" t="s">
        <v>2807</v>
      </c>
      <c r="B108" s="124" t="s">
        <v>218</v>
      </c>
      <c r="C108" s="143" t="s">
        <v>4000</v>
      </c>
      <c r="D108" s="143" t="s">
        <v>3271</v>
      </c>
    </row>
    <row r="109" spans="1:4">
      <c r="A109" s="143" t="s">
        <v>2808</v>
      </c>
      <c r="B109" s="124" t="s">
        <v>219</v>
      </c>
      <c r="C109" s="143" t="s">
        <v>4000</v>
      </c>
      <c r="D109" s="143" t="s">
        <v>3271</v>
      </c>
    </row>
    <row r="110" spans="1:4">
      <c r="A110" s="143" t="s">
        <v>2776</v>
      </c>
      <c r="B110" s="124" t="s">
        <v>156</v>
      </c>
      <c r="C110" s="143" t="s">
        <v>4105</v>
      </c>
      <c r="D110" s="143" t="s">
        <v>3271</v>
      </c>
    </row>
    <row r="111" spans="1:4">
      <c r="A111" s="143" t="s">
        <v>3415</v>
      </c>
      <c r="B111" s="124" t="s">
        <v>188</v>
      </c>
      <c r="C111" s="143" t="s">
        <v>1834</v>
      </c>
      <c r="D111" s="143" t="s">
        <v>3271</v>
      </c>
    </row>
    <row r="112" spans="1:4">
      <c r="A112" s="143" t="s">
        <v>3441</v>
      </c>
      <c r="B112" s="124" t="s">
        <v>339</v>
      </c>
      <c r="C112" s="143" t="s">
        <v>4032</v>
      </c>
      <c r="D112" s="143" t="s">
        <v>3271</v>
      </c>
    </row>
    <row r="113" spans="1:4">
      <c r="A113" s="143" t="s">
        <v>3440</v>
      </c>
      <c r="B113" s="124" t="s">
        <v>338</v>
      </c>
      <c r="C113" s="143" t="s">
        <v>4031</v>
      </c>
      <c r="D113" s="143" t="s">
        <v>3271</v>
      </c>
    </row>
    <row r="114" spans="1:4">
      <c r="A114" s="143" t="s">
        <v>3439</v>
      </c>
      <c r="B114" s="124" t="s">
        <v>336</v>
      </c>
      <c r="C114" s="143" t="s">
        <v>4030</v>
      </c>
      <c r="D114" s="143" t="s">
        <v>3271</v>
      </c>
    </row>
    <row r="115" spans="1:4">
      <c r="A115" s="143" t="s">
        <v>3391</v>
      </c>
      <c r="B115" s="124" t="s">
        <v>126</v>
      </c>
      <c r="C115" s="143" t="s">
        <v>1815</v>
      </c>
      <c r="D115" s="143" t="s">
        <v>3271</v>
      </c>
    </row>
    <row r="116" spans="1:4">
      <c r="A116" s="143" t="s">
        <v>2797</v>
      </c>
      <c r="B116" s="124" t="s">
        <v>199</v>
      </c>
      <c r="C116" s="143" t="s">
        <v>4061</v>
      </c>
      <c r="D116" s="143" t="s">
        <v>3271</v>
      </c>
    </row>
    <row r="117" spans="1:4">
      <c r="A117" s="143" t="s">
        <v>3427</v>
      </c>
      <c r="B117" s="124" t="s">
        <v>250</v>
      </c>
      <c r="C117" s="143" t="s">
        <v>4019</v>
      </c>
      <c r="D117" s="143" t="s">
        <v>3271</v>
      </c>
    </row>
    <row r="118" spans="1:4">
      <c r="A118" s="143" t="s">
        <v>3438</v>
      </c>
      <c r="B118" s="124" t="s">
        <v>331</v>
      </c>
      <c r="C118" s="143" t="s">
        <v>4019</v>
      </c>
      <c r="D118" s="143" t="s">
        <v>3271</v>
      </c>
    </row>
    <row r="119" spans="1:4">
      <c r="A119" s="143" t="s">
        <v>2784</v>
      </c>
      <c r="B119" s="124" t="s">
        <v>180</v>
      </c>
      <c r="C119" s="143" t="s">
        <v>4108</v>
      </c>
      <c r="D119" s="143" t="s">
        <v>3271</v>
      </c>
    </row>
    <row r="120" spans="1:4">
      <c r="A120" s="143" t="s">
        <v>2833</v>
      </c>
      <c r="B120" s="124" t="s">
        <v>343</v>
      </c>
      <c r="C120" s="143" t="s">
        <v>4108</v>
      </c>
      <c r="D120" s="143" t="s">
        <v>3271</v>
      </c>
    </row>
    <row r="121" spans="1:4">
      <c r="A121" s="143" t="s">
        <v>3402</v>
      </c>
      <c r="B121" s="124" t="s">
        <v>149</v>
      </c>
      <c r="C121" s="143" t="s">
        <v>4018</v>
      </c>
      <c r="D121" s="143" t="s">
        <v>3271</v>
      </c>
    </row>
    <row r="122" spans="1:4">
      <c r="A122" s="143" t="s">
        <v>3056</v>
      </c>
      <c r="B122" s="124" t="s">
        <v>261</v>
      </c>
      <c r="C122" s="143" t="s">
        <v>262</v>
      </c>
      <c r="D122" s="143" t="s">
        <v>3271</v>
      </c>
    </row>
    <row r="123" spans="1:4">
      <c r="A123" s="143" t="s">
        <v>3057</v>
      </c>
      <c r="B123" s="124" t="s">
        <v>263</v>
      </c>
      <c r="C123" s="143" t="s">
        <v>262</v>
      </c>
      <c r="D123" s="143" t="s">
        <v>3271</v>
      </c>
    </row>
    <row r="124" spans="1:4">
      <c r="A124" s="143" t="s">
        <v>3230</v>
      </c>
      <c r="B124" s="124" t="s">
        <v>264</v>
      </c>
      <c r="C124" s="143" t="s">
        <v>4058</v>
      </c>
      <c r="D124" s="143" t="s">
        <v>3271</v>
      </c>
    </row>
    <row r="125" spans="1:4">
      <c r="A125" s="143" t="s">
        <v>3239</v>
      </c>
      <c r="B125" s="124" t="s">
        <v>265</v>
      </c>
      <c r="C125" s="143" t="s">
        <v>4058</v>
      </c>
      <c r="D125" s="143" t="s">
        <v>3271</v>
      </c>
    </row>
    <row r="126" spans="1:4">
      <c r="A126" s="143" t="s">
        <v>3247</v>
      </c>
      <c r="B126" s="124" t="s">
        <v>266</v>
      </c>
      <c r="C126" s="143" t="s">
        <v>4058</v>
      </c>
      <c r="D126" s="143" t="s">
        <v>3271</v>
      </c>
    </row>
    <row r="127" spans="1:4">
      <c r="A127" s="143" t="s">
        <v>3023</v>
      </c>
      <c r="B127" s="124" t="s">
        <v>166</v>
      </c>
      <c r="C127" s="143" t="s">
        <v>4058</v>
      </c>
      <c r="D127" s="143" t="s">
        <v>3271</v>
      </c>
    </row>
    <row r="128" spans="1:4">
      <c r="A128" s="143" t="s">
        <v>3042</v>
      </c>
      <c r="B128" s="124" t="s">
        <v>167</v>
      </c>
      <c r="C128" s="143" t="s">
        <v>4058</v>
      </c>
      <c r="D128" s="143" t="s">
        <v>3271</v>
      </c>
    </row>
    <row r="129" spans="1:4">
      <c r="A129" s="143" t="s">
        <v>3055</v>
      </c>
      <c r="B129" s="124" t="s">
        <v>168</v>
      </c>
      <c r="C129" s="143" t="s">
        <v>4058</v>
      </c>
      <c r="D129" s="143" t="s">
        <v>3271</v>
      </c>
    </row>
    <row r="130" spans="1:4">
      <c r="A130" s="143" t="s">
        <v>3085</v>
      </c>
      <c r="B130" s="124" t="s">
        <v>141</v>
      </c>
      <c r="C130" s="143" t="s">
        <v>4058</v>
      </c>
      <c r="D130" s="143" t="s">
        <v>3271</v>
      </c>
    </row>
    <row r="131" spans="1:4">
      <c r="A131" s="143" t="s">
        <v>3086</v>
      </c>
      <c r="B131" s="124" t="s">
        <v>143</v>
      </c>
      <c r="C131" s="143" t="s">
        <v>4058</v>
      </c>
      <c r="D131" s="143" t="s">
        <v>3271</v>
      </c>
    </row>
    <row r="132" spans="1:4">
      <c r="A132" s="143" t="s">
        <v>3087</v>
      </c>
      <c r="B132" s="124" t="s">
        <v>144</v>
      </c>
      <c r="C132" s="143" t="s">
        <v>4058</v>
      </c>
      <c r="D132" s="143" t="s">
        <v>3271</v>
      </c>
    </row>
    <row r="133" spans="1:4">
      <c r="A133" s="143" t="s">
        <v>3088</v>
      </c>
      <c r="B133" s="124" t="s">
        <v>145</v>
      </c>
      <c r="C133" s="143" t="s">
        <v>4058</v>
      </c>
      <c r="D133" s="143" t="s">
        <v>3271</v>
      </c>
    </row>
    <row r="134" spans="1:4">
      <c r="A134" s="143" t="s">
        <v>3089</v>
      </c>
      <c r="B134" s="124" t="s">
        <v>146</v>
      </c>
      <c r="C134" s="143" t="s">
        <v>4058</v>
      </c>
      <c r="D134" s="143" t="s">
        <v>3271</v>
      </c>
    </row>
    <row r="135" spans="1:4">
      <c r="A135" s="143" t="s">
        <v>3090</v>
      </c>
      <c r="B135" s="124" t="s">
        <v>147</v>
      </c>
      <c r="C135" s="143" t="s">
        <v>4058</v>
      </c>
      <c r="D135" s="143" t="s">
        <v>3271</v>
      </c>
    </row>
    <row r="136" spans="1:4">
      <c r="A136" s="143" t="s">
        <v>3091</v>
      </c>
      <c r="B136" s="124" t="s">
        <v>148</v>
      </c>
      <c r="C136" s="143" t="s">
        <v>4058</v>
      </c>
      <c r="D136" s="143" t="s">
        <v>3271</v>
      </c>
    </row>
    <row r="137" spans="1:4">
      <c r="A137" s="143" t="s">
        <v>3189</v>
      </c>
      <c r="B137" s="124" t="s">
        <v>169</v>
      </c>
      <c r="C137" s="143" t="s">
        <v>4058</v>
      </c>
      <c r="D137" s="143" t="s">
        <v>3271</v>
      </c>
    </row>
    <row r="138" spans="1:4">
      <c r="A138" s="143" t="s">
        <v>3197</v>
      </c>
      <c r="B138" s="124" t="s">
        <v>267</v>
      </c>
      <c r="C138" s="143" t="s">
        <v>4058</v>
      </c>
      <c r="D138" s="143" t="s">
        <v>3271</v>
      </c>
    </row>
    <row r="139" spans="1:4">
      <c r="A139" s="143" t="s">
        <v>3198</v>
      </c>
      <c r="B139" s="124" t="s">
        <v>268</v>
      </c>
      <c r="C139" s="143" t="s">
        <v>4058</v>
      </c>
      <c r="D139" s="143" t="s">
        <v>3271</v>
      </c>
    </row>
    <row r="140" spans="1:4">
      <c r="A140" s="143" t="s">
        <v>3199</v>
      </c>
      <c r="B140" s="124" t="s">
        <v>269</v>
      </c>
      <c r="C140" s="143" t="s">
        <v>4058</v>
      </c>
      <c r="D140" s="143" t="s">
        <v>3271</v>
      </c>
    </row>
    <row r="141" spans="1:4">
      <c r="A141" s="143" t="s">
        <v>3200</v>
      </c>
      <c r="B141" s="124" t="s">
        <v>270</v>
      </c>
      <c r="C141" s="143" t="s">
        <v>4058</v>
      </c>
      <c r="D141" s="143" t="s">
        <v>3271</v>
      </c>
    </row>
    <row r="142" spans="1:4">
      <c r="A142" s="143" t="s">
        <v>3201</v>
      </c>
      <c r="B142" s="124" t="s">
        <v>271</v>
      </c>
      <c r="C142" s="143" t="s">
        <v>4058</v>
      </c>
      <c r="D142" s="143" t="s">
        <v>3271</v>
      </c>
    </row>
    <row r="143" spans="1:4">
      <c r="A143" s="143" t="s">
        <v>3202</v>
      </c>
      <c r="B143" s="124" t="s">
        <v>272</v>
      </c>
      <c r="C143" s="143" t="s">
        <v>4058</v>
      </c>
      <c r="D143" s="143" t="s">
        <v>3271</v>
      </c>
    </row>
    <row r="144" spans="1:4">
      <c r="A144" s="143" t="s">
        <v>3203</v>
      </c>
      <c r="B144" s="124" t="s">
        <v>273</v>
      </c>
      <c r="C144" s="143" t="s">
        <v>4058</v>
      </c>
      <c r="D144" s="143" t="s">
        <v>3271</v>
      </c>
    </row>
    <row r="145" spans="1:4">
      <c r="A145" s="143" t="s">
        <v>3204</v>
      </c>
      <c r="B145" s="124" t="s">
        <v>274</v>
      </c>
      <c r="C145" s="143" t="s">
        <v>4058</v>
      </c>
      <c r="D145" s="143" t="s">
        <v>3271</v>
      </c>
    </row>
    <row r="146" spans="1:4">
      <c r="A146" s="143" t="s">
        <v>3205</v>
      </c>
      <c r="B146" s="124" t="s">
        <v>275</v>
      </c>
      <c r="C146" s="143" t="s">
        <v>4058</v>
      </c>
      <c r="D146" s="143" t="s">
        <v>3271</v>
      </c>
    </row>
    <row r="147" spans="1:4">
      <c r="A147" s="143" t="s">
        <v>3206</v>
      </c>
      <c r="B147" s="124" t="s">
        <v>276</v>
      </c>
      <c r="C147" s="143" t="s">
        <v>4058</v>
      </c>
      <c r="D147" s="143" t="s">
        <v>3271</v>
      </c>
    </row>
    <row r="148" spans="1:4">
      <c r="A148" s="143" t="s">
        <v>3207</v>
      </c>
      <c r="B148" s="124" t="s">
        <v>277</v>
      </c>
      <c r="C148" s="143" t="s">
        <v>4058</v>
      </c>
      <c r="D148" s="143" t="s">
        <v>3271</v>
      </c>
    </row>
    <row r="149" spans="1:4">
      <c r="A149" s="143" t="s">
        <v>3208</v>
      </c>
      <c r="B149" s="124" t="s">
        <v>278</v>
      </c>
      <c r="C149" s="143" t="s">
        <v>4058</v>
      </c>
      <c r="D149" s="143" t="s">
        <v>3271</v>
      </c>
    </row>
    <row r="150" spans="1:4">
      <c r="A150" s="143" t="s">
        <v>3209</v>
      </c>
      <c r="B150" s="124" t="s">
        <v>279</v>
      </c>
      <c r="C150" s="143" t="s">
        <v>4058</v>
      </c>
      <c r="D150" s="143" t="s">
        <v>3271</v>
      </c>
    </row>
    <row r="151" spans="1:4">
      <c r="A151" s="143" t="s">
        <v>3210</v>
      </c>
      <c r="B151" s="124" t="s">
        <v>280</v>
      </c>
      <c r="C151" s="143" t="s">
        <v>4058</v>
      </c>
      <c r="D151" s="143" t="s">
        <v>3271</v>
      </c>
    </row>
    <row r="152" spans="1:4">
      <c r="A152" s="143" t="s">
        <v>3211</v>
      </c>
      <c r="B152" s="124" t="s">
        <v>281</v>
      </c>
      <c r="C152" s="143" t="s">
        <v>4058</v>
      </c>
      <c r="D152" s="143" t="s">
        <v>3271</v>
      </c>
    </row>
    <row r="153" spans="1:4">
      <c r="A153" s="143" t="s">
        <v>3212</v>
      </c>
      <c r="B153" s="124" t="s">
        <v>282</v>
      </c>
      <c r="C153" s="143" t="s">
        <v>4058</v>
      </c>
      <c r="D153" s="143" t="s">
        <v>3271</v>
      </c>
    </row>
    <row r="154" spans="1:4">
      <c r="A154" s="143" t="s">
        <v>3213</v>
      </c>
      <c r="B154" s="124" t="s">
        <v>283</v>
      </c>
      <c r="C154" s="143" t="s">
        <v>4058</v>
      </c>
      <c r="D154" s="143" t="s">
        <v>3271</v>
      </c>
    </row>
    <row r="155" spans="1:4">
      <c r="A155" s="143" t="s">
        <v>3214</v>
      </c>
      <c r="B155" s="124" t="s">
        <v>284</v>
      </c>
      <c r="C155" s="143" t="s">
        <v>4058</v>
      </c>
      <c r="D155" s="143" t="s">
        <v>3271</v>
      </c>
    </row>
    <row r="156" spans="1:4">
      <c r="A156" s="143" t="s">
        <v>3215</v>
      </c>
      <c r="B156" s="124" t="s">
        <v>285</v>
      </c>
      <c r="C156" s="143" t="s">
        <v>4058</v>
      </c>
      <c r="D156" s="143" t="s">
        <v>3271</v>
      </c>
    </row>
    <row r="157" spans="1:4">
      <c r="A157" s="143" t="s">
        <v>3216</v>
      </c>
      <c r="B157" s="124" t="s">
        <v>286</v>
      </c>
      <c r="C157" s="143" t="s">
        <v>4058</v>
      </c>
      <c r="D157" s="143" t="s">
        <v>3271</v>
      </c>
    </row>
    <row r="158" spans="1:4">
      <c r="A158" s="143" t="s">
        <v>3217</v>
      </c>
      <c r="B158" s="124" t="s">
        <v>287</v>
      </c>
      <c r="C158" s="143" t="s">
        <v>4058</v>
      </c>
      <c r="D158" s="143" t="s">
        <v>3271</v>
      </c>
    </row>
    <row r="159" spans="1:4">
      <c r="A159" s="143" t="s">
        <v>3218</v>
      </c>
      <c r="B159" s="124" t="s">
        <v>288</v>
      </c>
      <c r="C159" s="143" t="s">
        <v>4058</v>
      </c>
      <c r="D159" s="143" t="s">
        <v>3271</v>
      </c>
    </row>
    <row r="160" spans="1:4">
      <c r="A160" s="143" t="s">
        <v>3219</v>
      </c>
      <c r="B160" s="124" t="s">
        <v>289</v>
      </c>
      <c r="C160" s="143" t="s">
        <v>4058</v>
      </c>
      <c r="D160" s="143" t="s">
        <v>3271</v>
      </c>
    </row>
    <row r="161" spans="1:4">
      <c r="A161" s="143" t="s">
        <v>3220</v>
      </c>
      <c r="B161" s="124" t="s">
        <v>290</v>
      </c>
      <c r="C161" s="143" t="s">
        <v>4058</v>
      </c>
      <c r="D161" s="143" t="s">
        <v>3271</v>
      </c>
    </row>
    <row r="162" spans="1:4">
      <c r="A162" s="143" t="s">
        <v>3221</v>
      </c>
      <c r="B162" s="124" t="s">
        <v>291</v>
      </c>
      <c r="C162" s="143" t="s">
        <v>4058</v>
      </c>
      <c r="D162" s="143" t="s">
        <v>3271</v>
      </c>
    </row>
    <row r="163" spans="1:4">
      <c r="A163" s="143" t="s">
        <v>3222</v>
      </c>
      <c r="B163" s="124" t="s">
        <v>292</v>
      </c>
      <c r="C163" s="143" t="s">
        <v>4058</v>
      </c>
      <c r="D163" s="143" t="s">
        <v>3271</v>
      </c>
    </row>
    <row r="164" spans="1:4">
      <c r="A164" s="143" t="s">
        <v>3029</v>
      </c>
      <c r="B164" s="124" t="s">
        <v>201</v>
      </c>
      <c r="C164" s="143" t="s">
        <v>202</v>
      </c>
      <c r="D164" s="143" t="s">
        <v>3271</v>
      </c>
    </row>
    <row r="165" spans="1:4">
      <c r="A165" s="143" t="s">
        <v>3102</v>
      </c>
      <c r="B165" s="124" t="s">
        <v>229</v>
      </c>
      <c r="C165" s="143" t="s">
        <v>202</v>
      </c>
      <c r="D165" s="143" t="s">
        <v>3271</v>
      </c>
    </row>
    <row r="166" spans="1:4">
      <c r="A166" s="143" t="s">
        <v>3103</v>
      </c>
      <c r="B166" s="124" t="s">
        <v>230</v>
      </c>
      <c r="C166" s="143" t="s">
        <v>202</v>
      </c>
      <c r="D166" s="143" t="s">
        <v>3271</v>
      </c>
    </row>
    <row r="167" spans="1:4">
      <c r="A167" s="143" t="s">
        <v>3104</v>
      </c>
      <c r="B167" s="124" t="s">
        <v>231</v>
      </c>
      <c r="C167" s="143" t="s">
        <v>202</v>
      </c>
      <c r="D167" s="143" t="s">
        <v>3271</v>
      </c>
    </row>
    <row r="168" spans="1:4">
      <c r="A168" s="143" t="s">
        <v>3105</v>
      </c>
      <c r="B168" s="124" t="s">
        <v>232</v>
      </c>
      <c r="C168" s="143" t="s">
        <v>202</v>
      </c>
      <c r="D168" s="143" t="s">
        <v>3271</v>
      </c>
    </row>
    <row r="169" spans="1:4">
      <c r="A169" s="143" t="s">
        <v>3106</v>
      </c>
      <c r="B169" s="124" t="s">
        <v>233</v>
      </c>
      <c r="C169" s="143" t="s">
        <v>202</v>
      </c>
      <c r="D169" s="143" t="s">
        <v>3271</v>
      </c>
    </row>
    <row r="170" spans="1:4">
      <c r="A170" s="143" t="s">
        <v>3107</v>
      </c>
      <c r="B170" s="124" t="s">
        <v>234</v>
      </c>
      <c r="C170" s="143" t="s">
        <v>202</v>
      </c>
      <c r="D170" s="143" t="s">
        <v>3271</v>
      </c>
    </row>
    <row r="171" spans="1:4">
      <c r="A171" s="143" t="s">
        <v>3108</v>
      </c>
      <c r="B171" s="124" t="s">
        <v>235</v>
      </c>
      <c r="C171" s="143" t="s">
        <v>202</v>
      </c>
      <c r="D171" s="143" t="s">
        <v>3271</v>
      </c>
    </row>
    <row r="172" spans="1:4">
      <c r="A172" s="143" t="s">
        <v>3109</v>
      </c>
      <c r="B172" s="124" t="s">
        <v>236</v>
      </c>
      <c r="C172" s="143" t="s">
        <v>202</v>
      </c>
      <c r="D172" s="143" t="s">
        <v>3271</v>
      </c>
    </row>
    <row r="173" spans="1:4">
      <c r="A173" s="143" t="s">
        <v>3110</v>
      </c>
      <c r="B173" s="124" t="s">
        <v>237</v>
      </c>
      <c r="C173" s="143" t="s">
        <v>202</v>
      </c>
      <c r="D173" s="143" t="s">
        <v>3271</v>
      </c>
    </row>
    <row r="174" spans="1:4">
      <c r="A174" s="143" t="s">
        <v>3111</v>
      </c>
      <c r="B174" s="124" t="s">
        <v>238</v>
      </c>
      <c r="C174" s="143" t="s">
        <v>202</v>
      </c>
      <c r="D174" s="143" t="s">
        <v>3271</v>
      </c>
    </row>
    <row r="175" spans="1:4">
      <c r="A175" s="143" t="s">
        <v>3112</v>
      </c>
      <c r="B175" s="124" t="s">
        <v>239</v>
      </c>
      <c r="C175" s="143" t="s">
        <v>202</v>
      </c>
      <c r="D175" s="143" t="s">
        <v>3271</v>
      </c>
    </row>
    <row r="176" spans="1:4">
      <c r="A176" s="143" t="s">
        <v>3024</v>
      </c>
      <c r="B176" s="124" t="s">
        <v>183</v>
      </c>
      <c r="C176" s="143" t="s">
        <v>184</v>
      </c>
      <c r="D176" s="143" t="s">
        <v>3271</v>
      </c>
    </row>
    <row r="177" spans="1:4">
      <c r="A177" s="143" t="s">
        <v>3117</v>
      </c>
      <c r="B177" s="124" t="s">
        <v>253</v>
      </c>
      <c r="C177" s="143" t="s">
        <v>184</v>
      </c>
      <c r="D177" s="143" t="s">
        <v>3271</v>
      </c>
    </row>
    <row r="178" spans="1:4">
      <c r="A178" s="143" t="s">
        <v>3118</v>
      </c>
      <c r="B178" s="124" t="s">
        <v>254</v>
      </c>
      <c r="C178" s="143" t="s">
        <v>184</v>
      </c>
      <c r="D178" s="143" t="s">
        <v>3271</v>
      </c>
    </row>
    <row r="179" spans="1:4">
      <c r="A179" s="143" t="s">
        <v>3058</v>
      </c>
      <c r="B179" s="124" t="s">
        <v>303</v>
      </c>
      <c r="C179" s="143" t="s">
        <v>304</v>
      </c>
      <c r="D179" s="143" t="s">
        <v>3271</v>
      </c>
    </row>
    <row r="180" spans="1:4">
      <c r="A180" s="143" t="s">
        <v>3059</v>
      </c>
      <c r="B180" s="124" t="s">
        <v>305</v>
      </c>
      <c r="C180" s="143" t="s">
        <v>304</v>
      </c>
      <c r="D180" s="143" t="s">
        <v>3271</v>
      </c>
    </row>
    <row r="181" spans="1:4">
      <c r="A181" s="143" t="s">
        <v>3060</v>
      </c>
      <c r="B181" s="124" t="s">
        <v>306</v>
      </c>
      <c r="C181" s="143" t="s">
        <v>304</v>
      </c>
      <c r="D181" s="143" t="s">
        <v>3271</v>
      </c>
    </row>
    <row r="182" spans="1:4">
      <c r="A182" s="143" t="s">
        <v>3061</v>
      </c>
      <c r="B182" s="124" t="s">
        <v>307</v>
      </c>
      <c r="C182" s="143" t="s">
        <v>304</v>
      </c>
      <c r="D182" s="143" t="s">
        <v>3271</v>
      </c>
    </row>
    <row r="183" spans="1:4">
      <c r="A183" s="143" t="s">
        <v>3062</v>
      </c>
      <c r="B183" s="124" t="s">
        <v>308</v>
      </c>
      <c r="C183" s="143" t="s">
        <v>304</v>
      </c>
      <c r="D183" s="143" t="s">
        <v>3271</v>
      </c>
    </row>
    <row r="184" spans="1:4">
      <c r="A184" s="143" t="s">
        <v>3063</v>
      </c>
      <c r="B184" s="124" t="s">
        <v>309</v>
      </c>
      <c r="C184" s="143" t="s">
        <v>304</v>
      </c>
      <c r="D184" s="143" t="s">
        <v>3271</v>
      </c>
    </row>
    <row r="185" spans="1:4">
      <c r="A185" s="143" t="s">
        <v>3064</v>
      </c>
      <c r="B185" s="124" t="s">
        <v>310</v>
      </c>
      <c r="C185" s="143" t="s">
        <v>304</v>
      </c>
      <c r="D185" s="143" t="s">
        <v>3271</v>
      </c>
    </row>
    <row r="186" spans="1:4">
      <c r="A186" s="143" t="s">
        <v>3065</v>
      </c>
      <c r="B186" s="124" t="s">
        <v>311</v>
      </c>
      <c r="C186" s="143" t="s">
        <v>304</v>
      </c>
      <c r="D186" s="143" t="s">
        <v>3271</v>
      </c>
    </row>
    <row r="187" spans="1:4">
      <c r="A187" s="143" t="s">
        <v>3066</v>
      </c>
      <c r="B187" s="124" t="s">
        <v>312</v>
      </c>
      <c r="C187" s="143" t="s">
        <v>304</v>
      </c>
      <c r="D187" s="143" t="s">
        <v>3271</v>
      </c>
    </row>
    <row r="188" spans="1:4">
      <c r="A188" s="143" t="s">
        <v>3067</v>
      </c>
      <c r="B188" s="124" t="s">
        <v>313</v>
      </c>
      <c r="C188" s="143" t="s">
        <v>304</v>
      </c>
      <c r="D188" s="143" t="s">
        <v>3271</v>
      </c>
    </row>
    <row r="189" spans="1:4">
      <c r="A189" s="143" t="s">
        <v>3068</v>
      </c>
      <c r="B189" s="124" t="s">
        <v>314</v>
      </c>
      <c r="C189" s="143" t="s">
        <v>304</v>
      </c>
      <c r="D189" s="143" t="s">
        <v>3271</v>
      </c>
    </row>
    <row r="190" spans="1:4">
      <c r="A190" s="143" t="s">
        <v>3069</v>
      </c>
      <c r="B190" s="124" t="s">
        <v>315</v>
      </c>
      <c r="C190" s="143" t="s">
        <v>304</v>
      </c>
      <c r="D190" s="143" t="s">
        <v>3271</v>
      </c>
    </row>
    <row r="191" spans="1:4">
      <c r="A191" s="143" t="s">
        <v>3070</v>
      </c>
      <c r="B191" s="124" t="s">
        <v>316</v>
      </c>
      <c r="C191" s="143" t="s">
        <v>304</v>
      </c>
      <c r="D191" s="143" t="s">
        <v>3271</v>
      </c>
    </row>
    <row r="192" spans="1:4">
      <c r="A192" s="143" t="s">
        <v>3071</v>
      </c>
      <c r="B192" s="124" t="s">
        <v>317</v>
      </c>
      <c r="C192" s="143" t="s">
        <v>304</v>
      </c>
      <c r="D192" s="143" t="s">
        <v>3271</v>
      </c>
    </row>
    <row r="193" spans="1:4">
      <c r="A193" s="143" t="s">
        <v>3072</v>
      </c>
      <c r="B193" s="124" t="s">
        <v>318</v>
      </c>
      <c r="C193" s="143" t="s">
        <v>304</v>
      </c>
      <c r="D193" s="143" t="s">
        <v>3271</v>
      </c>
    </row>
    <row r="194" spans="1:4">
      <c r="A194" s="143" t="s">
        <v>3073</v>
      </c>
      <c r="B194" s="124" t="s">
        <v>319</v>
      </c>
      <c r="C194" s="143" t="s">
        <v>304</v>
      </c>
      <c r="D194" s="143" t="s">
        <v>3271</v>
      </c>
    </row>
    <row r="195" spans="1:4">
      <c r="A195" s="143" t="s">
        <v>3074</v>
      </c>
      <c r="B195" s="124" t="s">
        <v>320</v>
      </c>
      <c r="C195" s="143" t="s">
        <v>304</v>
      </c>
      <c r="D195" s="143" t="s">
        <v>3271</v>
      </c>
    </row>
    <row r="196" spans="1:4">
      <c r="A196" s="143" t="s">
        <v>3075</v>
      </c>
      <c r="B196" s="124" t="s">
        <v>321</v>
      </c>
      <c r="C196" s="143" t="s">
        <v>304</v>
      </c>
      <c r="D196" s="143" t="s">
        <v>3271</v>
      </c>
    </row>
    <row r="197" spans="1:4">
      <c r="A197" s="143" t="s">
        <v>3076</v>
      </c>
      <c r="B197" s="124" t="s">
        <v>322</v>
      </c>
      <c r="C197" s="143" t="s">
        <v>304</v>
      </c>
      <c r="D197" s="143" t="s">
        <v>3271</v>
      </c>
    </row>
    <row r="198" spans="1:4">
      <c r="A198" s="143" t="s">
        <v>3077</v>
      </c>
      <c r="B198" s="124" t="s">
        <v>323</v>
      </c>
      <c r="C198" s="143" t="s">
        <v>304</v>
      </c>
      <c r="D198" s="143" t="s">
        <v>3271</v>
      </c>
    </row>
    <row r="199" spans="1:4">
      <c r="A199" s="143" t="s">
        <v>3078</v>
      </c>
      <c r="B199" s="124" t="s">
        <v>324</v>
      </c>
      <c r="C199" s="143" t="s">
        <v>304</v>
      </c>
      <c r="D199" s="143" t="s">
        <v>3271</v>
      </c>
    </row>
    <row r="200" spans="1:4">
      <c r="A200" s="143" t="s">
        <v>3079</v>
      </c>
      <c r="B200" s="124" t="s">
        <v>325</v>
      </c>
      <c r="C200" s="143" t="s">
        <v>304</v>
      </c>
      <c r="D200" s="143" t="s">
        <v>3271</v>
      </c>
    </row>
    <row r="201" spans="1:4">
      <c r="A201" s="143" t="s">
        <v>3080</v>
      </c>
      <c r="B201" s="124" t="s">
        <v>326</v>
      </c>
      <c r="C201" s="143" t="s">
        <v>304</v>
      </c>
      <c r="D201" s="143" t="s">
        <v>3271</v>
      </c>
    </row>
    <row r="202" spans="1:4">
      <c r="A202" s="143" t="s">
        <v>3081</v>
      </c>
      <c r="B202" s="124" t="s">
        <v>327</v>
      </c>
      <c r="C202" s="143" t="s">
        <v>304</v>
      </c>
      <c r="D202" s="143" t="s">
        <v>3271</v>
      </c>
    </row>
    <row r="203" spans="1:4">
      <c r="A203" s="143" t="s">
        <v>3082</v>
      </c>
      <c r="B203" s="124" t="s">
        <v>328</v>
      </c>
      <c r="C203" s="143" t="s">
        <v>304</v>
      </c>
      <c r="D203" s="143" t="s">
        <v>3271</v>
      </c>
    </row>
    <row r="204" spans="1:4">
      <c r="A204" s="143" t="s">
        <v>3083</v>
      </c>
      <c r="B204" s="124" t="s">
        <v>329</v>
      </c>
      <c r="C204" s="143" t="s">
        <v>304</v>
      </c>
      <c r="D204" s="143" t="s">
        <v>3271</v>
      </c>
    </row>
    <row r="205" spans="1:4">
      <c r="A205" s="143" t="s">
        <v>3084</v>
      </c>
      <c r="B205" s="124" t="s">
        <v>330</v>
      </c>
      <c r="C205" s="143" t="s">
        <v>304</v>
      </c>
      <c r="D205" s="143" t="s">
        <v>3271</v>
      </c>
    </row>
    <row r="206" spans="1:4">
      <c r="A206" s="143" t="s">
        <v>3028</v>
      </c>
      <c r="B206" s="124" t="s">
        <v>240</v>
      </c>
      <c r="C206" s="143" t="s">
        <v>4059</v>
      </c>
      <c r="D206" s="143" t="s">
        <v>3271</v>
      </c>
    </row>
    <row r="207" spans="1:4">
      <c r="A207" s="143" t="s">
        <v>3896</v>
      </c>
      <c r="B207" s="124" t="s">
        <v>1267</v>
      </c>
      <c r="C207" s="143" t="s">
        <v>4182</v>
      </c>
      <c r="D207" s="143" t="s">
        <v>3275</v>
      </c>
    </row>
    <row r="208" spans="1:4">
      <c r="A208" s="143" t="s">
        <v>3862</v>
      </c>
      <c r="B208" s="124" t="s">
        <v>1212</v>
      </c>
      <c r="C208" s="143" t="s">
        <v>4153</v>
      </c>
      <c r="D208" s="143" t="s">
        <v>3275</v>
      </c>
    </row>
    <row r="209" spans="1:4">
      <c r="A209" s="143" t="s">
        <v>3857</v>
      </c>
      <c r="B209" s="124" t="s">
        <v>1202</v>
      </c>
      <c r="C209" s="143" t="s">
        <v>4148</v>
      </c>
      <c r="D209" s="143" t="s">
        <v>3275</v>
      </c>
    </row>
    <row r="210" spans="1:4">
      <c r="A210" s="143" t="s">
        <v>3856</v>
      </c>
      <c r="B210" s="124" t="s">
        <v>1200</v>
      </c>
      <c r="C210" s="143" t="s">
        <v>4147</v>
      </c>
      <c r="D210" s="143" t="s">
        <v>3275</v>
      </c>
    </row>
    <row r="211" spans="1:4">
      <c r="A211" s="143" t="s">
        <v>3859</v>
      </c>
      <c r="B211" s="124" t="s">
        <v>1206</v>
      </c>
      <c r="C211" s="143" t="s">
        <v>4150</v>
      </c>
      <c r="D211" s="143" t="s">
        <v>3275</v>
      </c>
    </row>
    <row r="212" spans="1:4">
      <c r="A212" s="143" t="s">
        <v>3858</v>
      </c>
      <c r="B212" s="124" t="s">
        <v>1204</v>
      </c>
      <c r="C212" s="143" t="s">
        <v>4149</v>
      </c>
      <c r="D212" s="143" t="s">
        <v>3275</v>
      </c>
    </row>
    <row r="213" spans="1:4">
      <c r="A213" s="143" t="s">
        <v>3855</v>
      </c>
      <c r="B213" s="124" t="s">
        <v>1198</v>
      </c>
      <c r="C213" s="143" t="s">
        <v>4146</v>
      </c>
      <c r="D213" s="143" t="s">
        <v>3275</v>
      </c>
    </row>
    <row r="214" spans="1:4">
      <c r="A214" s="143" t="s">
        <v>3860</v>
      </c>
      <c r="B214" s="124" t="s">
        <v>1208</v>
      </c>
      <c r="C214" s="143" t="s">
        <v>4151</v>
      </c>
      <c r="D214" s="143" t="s">
        <v>3275</v>
      </c>
    </row>
    <row r="215" spans="1:4">
      <c r="A215" s="143" t="s">
        <v>3861</v>
      </c>
      <c r="B215" s="124" t="s">
        <v>1210</v>
      </c>
      <c r="C215" s="143" t="s">
        <v>4152</v>
      </c>
      <c r="D215" s="143" t="s">
        <v>3275</v>
      </c>
    </row>
    <row r="216" spans="1:4">
      <c r="A216" s="143" t="s">
        <v>3852</v>
      </c>
      <c r="B216" s="124" t="s">
        <v>1192</v>
      </c>
      <c r="C216" s="143" t="s">
        <v>4143</v>
      </c>
      <c r="D216" s="143" t="s">
        <v>3275</v>
      </c>
    </row>
    <row r="217" spans="1:4">
      <c r="A217" s="143" t="s">
        <v>3851</v>
      </c>
      <c r="B217" s="124" t="s">
        <v>1190</v>
      </c>
      <c r="C217" s="143" t="s">
        <v>4142</v>
      </c>
      <c r="D217" s="143" t="s">
        <v>3275</v>
      </c>
    </row>
    <row r="218" spans="1:4">
      <c r="A218" s="143" t="s">
        <v>3773</v>
      </c>
      <c r="B218" s="124" t="s">
        <v>1289</v>
      </c>
      <c r="C218" s="143" t="s">
        <v>1844</v>
      </c>
      <c r="D218" s="143" t="s">
        <v>3275</v>
      </c>
    </row>
    <row r="219" spans="1:4">
      <c r="A219" s="143" t="s">
        <v>3774</v>
      </c>
      <c r="B219" s="124" t="s">
        <v>1290</v>
      </c>
      <c r="C219" s="143" t="s">
        <v>1844</v>
      </c>
      <c r="D219" s="143" t="s">
        <v>3275</v>
      </c>
    </row>
    <row r="220" spans="1:4">
      <c r="A220" s="143" t="s">
        <v>3775</v>
      </c>
      <c r="B220" s="124" t="s">
        <v>1291</v>
      </c>
      <c r="C220" s="143" t="s">
        <v>1844</v>
      </c>
      <c r="D220" s="143" t="s">
        <v>3275</v>
      </c>
    </row>
    <row r="221" spans="1:4">
      <c r="A221" s="143" t="s">
        <v>3872</v>
      </c>
      <c r="B221" s="124" t="s">
        <v>1219</v>
      </c>
      <c r="C221" s="143" t="s">
        <v>4162</v>
      </c>
      <c r="D221" s="143" t="s">
        <v>3275</v>
      </c>
    </row>
    <row r="222" spans="1:4">
      <c r="A222" s="143" t="s">
        <v>3768</v>
      </c>
      <c r="B222" s="124" t="s">
        <v>1284</v>
      </c>
      <c r="C222" s="143" t="s">
        <v>1954</v>
      </c>
      <c r="D222" s="143" t="s">
        <v>3275</v>
      </c>
    </row>
    <row r="223" spans="1:4">
      <c r="A223" s="143" t="s">
        <v>3770</v>
      </c>
      <c r="B223" s="124" t="s">
        <v>1287</v>
      </c>
      <c r="C223" s="143" t="s">
        <v>4104</v>
      </c>
      <c r="D223" s="143" t="s">
        <v>3275</v>
      </c>
    </row>
    <row r="224" spans="1:4">
      <c r="A224" s="143" t="s">
        <v>3767</v>
      </c>
      <c r="B224" s="124" t="s">
        <v>1282</v>
      </c>
      <c r="C224" s="143" t="s">
        <v>4102</v>
      </c>
      <c r="D224" s="143" t="s">
        <v>3275</v>
      </c>
    </row>
    <row r="225" spans="1:4">
      <c r="A225" s="143" t="s">
        <v>3769</v>
      </c>
      <c r="B225" s="124" t="s">
        <v>1285</v>
      </c>
      <c r="C225" s="143" t="s">
        <v>4103</v>
      </c>
      <c r="D225" s="143" t="s">
        <v>3275</v>
      </c>
    </row>
    <row r="226" spans="1:4">
      <c r="A226" s="143" t="s">
        <v>3873</v>
      </c>
      <c r="B226" s="124" t="s">
        <v>1221</v>
      </c>
      <c r="C226" s="143" t="s">
        <v>1222</v>
      </c>
      <c r="D226" s="143" t="s">
        <v>3275</v>
      </c>
    </row>
    <row r="227" spans="1:4">
      <c r="A227" s="143" t="s">
        <v>3874</v>
      </c>
      <c r="B227" s="124" t="s">
        <v>1223</v>
      </c>
      <c r="C227" s="143" t="s">
        <v>1224</v>
      </c>
      <c r="D227" s="143" t="s">
        <v>3275</v>
      </c>
    </row>
    <row r="228" spans="1:4">
      <c r="A228" s="143" t="s">
        <v>3824</v>
      </c>
      <c r="B228" s="124" t="s">
        <v>1142</v>
      </c>
      <c r="C228" s="143" t="s">
        <v>4121</v>
      </c>
      <c r="D228" s="143" t="s">
        <v>3275</v>
      </c>
    </row>
    <row r="229" spans="1:4">
      <c r="A229" s="143" t="s">
        <v>3825</v>
      </c>
      <c r="B229" s="124" t="s">
        <v>1143</v>
      </c>
      <c r="C229" s="143" t="s">
        <v>4122</v>
      </c>
      <c r="D229" s="143" t="s">
        <v>3275</v>
      </c>
    </row>
    <row r="230" spans="1:4">
      <c r="A230" s="143" t="s">
        <v>3831</v>
      </c>
      <c r="B230" s="124" t="s">
        <v>1149</v>
      </c>
      <c r="C230" s="143" t="s">
        <v>4126</v>
      </c>
      <c r="D230" s="143" t="s">
        <v>3275</v>
      </c>
    </row>
    <row r="231" spans="1:4">
      <c r="A231" s="143" t="s">
        <v>3826</v>
      </c>
      <c r="B231" s="124" t="s">
        <v>1144</v>
      </c>
      <c r="C231" s="143" t="s">
        <v>4123</v>
      </c>
      <c r="D231" s="143" t="s">
        <v>3275</v>
      </c>
    </row>
    <row r="232" spans="1:4">
      <c r="A232" s="143" t="s">
        <v>3827</v>
      </c>
      <c r="B232" s="124" t="s">
        <v>1145</v>
      </c>
      <c r="C232" s="143" t="s">
        <v>4124</v>
      </c>
      <c r="D232" s="143" t="s">
        <v>3275</v>
      </c>
    </row>
    <row r="233" spans="1:4">
      <c r="A233" s="143" t="s">
        <v>3828</v>
      </c>
      <c r="B233" s="124" t="s">
        <v>1146</v>
      </c>
      <c r="C233" s="143" t="s">
        <v>4125</v>
      </c>
      <c r="D233" s="143" t="s">
        <v>3275</v>
      </c>
    </row>
    <row r="234" spans="1:4">
      <c r="A234" s="143" t="s">
        <v>3829</v>
      </c>
      <c r="B234" s="124" t="s">
        <v>1147</v>
      </c>
      <c r="C234" s="143" t="s">
        <v>4125</v>
      </c>
      <c r="D234" s="143" t="s">
        <v>3275</v>
      </c>
    </row>
    <row r="235" spans="1:4">
      <c r="A235" s="143" t="s">
        <v>3830</v>
      </c>
      <c r="B235" s="124" t="s">
        <v>1148</v>
      </c>
      <c r="C235" s="143" t="s">
        <v>4125</v>
      </c>
      <c r="D235" s="143" t="s">
        <v>3275</v>
      </c>
    </row>
    <row r="236" spans="1:4">
      <c r="A236" s="143" t="s">
        <v>3840</v>
      </c>
      <c r="B236" s="124" t="s">
        <v>1174</v>
      </c>
      <c r="C236" s="143" t="s">
        <v>1175</v>
      </c>
      <c r="D236" s="143" t="s">
        <v>3275</v>
      </c>
    </row>
    <row r="237" spans="1:4">
      <c r="A237" s="143" t="s">
        <v>3838</v>
      </c>
      <c r="B237" s="124" t="s">
        <v>1081</v>
      </c>
      <c r="C237" s="143" t="s">
        <v>4132</v>
      </c>
      <c r="D237" s="143" t="s">
        <v>3275</v>
      </c>
    </row>
    <row r="238" spans="1:4">
      <c r="A238" s="143" t="s">
        <v>3839</v>
      </c>
      <c r="B238" s="124" t="s">
        <v>1082</v>
      </c>
      <c r="C238" s="143" t="s">
        <v>4133</v>
      </c>
      <c r="D238" s="143" t="s">
        <v>3275</v>
      </c>
    </row>
    <row r="239" spans="1:4">
      <c r="A239" s="143" t="s">
        <v>3837</v>
      </c>
      <c r="B239" s="124" t="s">
        <v>1173</v>
      </c>
      <c r="C239" s="143" t="s">
        <v>1951</v>
      </c>
      <c r="D239" s="143" t="s">
        <v>3275</v>
      </c>
    </row>
    <row r="240" spans="1:4">
      <c r="A240" s="143" t="s">
        <v>3836</v>
      </c>
      <c r="B240" s="124" t="s">
        <v>1172</v>
      </c>
      <c r="C240" s="143" t="s">
        <v>4131</v>
      </c>
      <c r="D240" s="143" t="s">
        <v>3275</v>
      </c>
    </row>
    <row r="241" spans="1:4">
      <c r="A241" s="143" t="s">
        <v>3629</v>
      </c>
      <c r="B241" s="124" t="s">
        <v>1021</v>
      </c>
      <c r="C241" s="143" t="s">
        <v>4007</v>
      </c>
      <c r="D241" s="143" t="s">
        <v>3275</v>
      </c>
    </row>
    <row r="242" spans="1:4">
      <c r="A242" s="143" t="s">
        <v>3630</v>
      </c>
      <c r="B242" s="124" t="s">
        <v>1022</v>
      </c>
      <c r="C242" s="143" t="s">
        <v>4007</v>
      </c>
      <c r="D242" s="143" t="s">
        <v>3275</v>
      </c>
    </row>
    <row r="243" spans="1:4">
      <c r="A243" s="143" t="s">
        <v>3631</v>
      </c>
      <c r="B243" s="124" t="s">
        <v>1023</v>
      </c>
      <c r="C243" s="143" t="s">
        <v>4007</v>
      </c>
      <c r="D243" s="143" t="s">
        <v>3275</v>
      </c>
    </row>
    <row r="244" spans="1:4">
      <c r="A244" s="143" t="s">
        <v>3632</v>
      </c>
      <c r="B244" s="124" t="s">
        <v>1024</v>
      </c>
      <c r="C244" s="143" t="s">
        <v>4007</v>
      </c>
      <c r="D244" s="143" t="s">
        <v>3275</v>
      </c>
    </row>
    <row r="245" spans="1:4">
      <c r="A245" s="143" t="s">
        <v>3633</v>
      </c>
      <c r="B245" s="124" t="s">
        <v>1025</v>
      </c>
      <c r="C245" s="143" t="s">
        <v>4007</v>
      </c>
      <c r="D245" s="143" t="s">
        <v>3275</v>
      </c>
    </row>
    <row r="246" spans="1:4">
      <c r="A246" s="143" t="s">
        <v>3634</v>
      </c>
      <c r="B246" s="124" t="s">
        <v>1026</v>
      </c>
      <c r="C246" s="143" t="s">
        <v>4007</v>
      </c>
      <c r="D246" s="143" t="s">
        <v>3275</v>
      </c>
    </row>
    <row r="247" spans="1:4">
      <c r="A247" s="143" t="s">
        <v>3635</v>
      </c>
      <c r="B247" s="124" t="s">
        <v>1027</v>
      </c>
      <c r="C247" s="143" t="s">
        <v>4007</v>
      </c>
      <c r="D247" s="143" t="s">
        <v>3275</v>
      </c>
    </row>
    <row r="248" spans="1:4">
      <c r="A248" s="143" t="s">
        <v>3636</v>
      </c>
      <c r="B248" s="124" t="s">
        <v>1028</v>
      </c>
      <c r="C248" s="143" t="s">
        <v>4007</v>
      </c>
      <c r="D248" s="143" t="s">
        <v>3275</v>
      </c>
    </row>
    <row r="249" spans="1:4">
      <c r="A249" s="143" t="s">
        <v>3637</v>
      </c>
      <c r="B249" s="124" t="s">
        <v>1029</v>
      </c>
      <c r="C249" s="143" t="s">
        <v>4007</v>
      </c>
      <c r="D249" s="143" t="s">
        <v>3275</v>
      </c>
    </row>
    <row r="250" spans="1:4">
      <c r="A250" s="143" t="s">
        <v>3638</v>
      </c>
      <c r="B250" s="124" t="s">
        <v>1030</v>
      </c>
      <c r="C250" s="143" t="s">
        <v>4007</v>
      </c>
      <c r="D250" s="143" t="s">
        <v>3275</v>
      </c>
    </row>
    <row r="251" spans="1:4">
      <c r="A251" s="143" t="s">
        <v>3639</v>
      </c>
      <c r="B251" s="124" t="s">
        <v>1031</v>
      </c>
      <c r="C251" s="143" t="s">
        <v>4007</v>
      </c>
      <c r="D251" s="143" t="s">
        <v>3275</v>
      </c>
    </row>
    <row r="252" spans="1:4">
      <c r="A252" s="143" t="s">
        <v>3640</v>
      </c>
      <c r="B252" s="124" t="s">
        <v>1032</v>
      </c>
      <c r="C252" s="143" t="s">
        <v>4007</v>
      </c>
      <c r="D252" s="143" t="s">
        <v>3275</v>
      </c>
    </row>
    <row r="253" spans="1:4">
      <c r="A253" s="143" t="s">
        <v>3641</v>
      </c>
      <c r="B253" s="124" t="s">
        <v>1033</v>
      </c>
      <c r="C253" s="143" t="s">
        <v>4007</v>
      </c>
      <c r="D253" s="143" t="s">
        <v>3275</v>
      </c>
    </row>
    <row r="254" spans="1:4">
      <c r="A254" s="143" t="s">
        <v>3642</v>
      </c>
      <c r="B254" s="124" t="s">
        <v>1034</v>
      </c>
      <c r="C254" s="143" t="s">
        <v>4007</v>
      </c>
      <c r="D254" s="143" t="s">
        <v>3275</v>
      </c>
    </row>
    <row r="255" spans="1:4">
      <c r="A255" s="143" t="s">
        <v>3643</v>
      </c>
      <c r="B255" s="124" t="s">
        <v>1035</v>
      </c>
      <c r="C255" s="143" t="s">
        <v>4007</v>
      </c>
      <c r="D255" s="143" t="s">
        <v>3275</v>
      </c>
    </row>
    <row r="256" spans="1:4">
      <c r="A256" s="143" t="s">
        <v>3644</v>
      </c>
      <c r="B256" s="124" t="s">
        <v>1036</v>
      </c>
      <c r="C256" s="143" t="s">
        <v>4007</v>
      </c>
      <c r="D256" s="143" t="s">
        <v>3275</v>
      </c>
    </row>
    <row r="257" spans="1:4">
      <c r="A257" s="143" t="s">
        <v>3645</v>
      </c>
      <c r="B257" s="124" t="s">
        <v>1037</v>
      </c>
      <c r="C257" s="143" t="s">
        <v>4007</v>
      </c>
      <c r="D257" s="143" t="s">
        <v>3275</v>
      </c>
    </row>
    <row r="258" spans="1:4">
      <c r="A258" s="143" t="s">
        <v>3646</v>
      </c>
      <c r="B258" s="124" t="s">
        <v>1038</v>
      </c>
      <c r="C258" s="143" t="s">
        <v>4007</v>
      </c>
      <c r="D258" s="143" t="s">
        <v>3275</v>
      </c>
    </row>
    <row r="259" spans="1:4">
      <c r="A259" s="143" t="s">
        <v>3647</v>
      </c>
      <c r="B259" s="124" t="s">
        <v>1039</v>
      </c>
      <c r="C259" s="143" t="s">
        <v>4007</v>
      </c>
      <c r="D259" s="143" t="s">
        <v>3275</v>
      </c>
    </row>
    <row r="260" spans="1:4">
      <c r="A260" s="143" t="s">
        <v>3648</v>
      </c>
      <c r="B260" s="124" t="s">
        <v>1040</v>
      </c>
      <c r="C260" s="143" t="s">
        <v>4007</v>
      </c>
      <c r="D260" s="143" t="s">
        <v>3275</v>
      </c>
    </row>
    <row r="261" spans="1:4">
      <c r="A261" s="143" t="s">
        <v>3649</v>
      </c>
      <c r="B261" s="124" t="s">
        <v>1041</v>
      </c>
      <c r="C261" s="143" t="s">
        <v>4007</v>
      </c>
      <c r="D261" s="143" t="s">
        <v>3275</v>
      </c>
    </row>
    <row r="262" spans="1:4">
      <c r="A262" s="143" t="s">
        <v>3650</v>
      </c>
      <c r="B262" s="124" t="s">
        <v>1042</v>
      </c>
      <c r="C262" s="143" t="s">
        <v>4007</v>
      </c>
      <c r="D262" s="143" t="s">
        <v>3275</v>
      </c>
    </row>
    <row r="263" spans="1:4">
      <c r="A263" s="143" t="s">
        <v>3651</v>
      </c>
      <c r="B263" s="124" t="s">
        <v>1043</v>
      </c>
      <c r="C263" s="143" t="s">
        <v>4007</v>
      </c>
      <c r="D263" s="143" t="s">
        <v>3275</v>
      </c>
    </row>
    <row r="264" spans="1:4">
      <c r="A264" s="143" t="s">
        <v>3652</v>
      </c>
      <c r="B264" s="124" t="s">
        <v>1044</v>
      </c>
      <c r="C264" s="143" t="s">
        <v>4007</v>
      </c>
      <c r="D264" s="143" t="s">
        <v>3275</v>
      </c>
    </row>
    <row r="265" spans="1:4">
      <c r="A265" s="143" t="s">
        <v>3653</v>
      </c>
      <c r="B265" s="124" t="s">
        <v>1045</v>
      </c>
      <c r="C265" s="143" t="s">
        <v>4007</v>
      </c>
      <c r="D265" s="143" t="s">
        <v>3275</v>
      </c>
    </row>
    <row r="266" spans="1:4">
      <c r="A266" s="143" t="s">
        <v>3654</v>
      </c>
      <c r="B266" s="124" t="s">
        <v>1046</v>
      </c>
      <c r="C266" s="143" t="s">
        <v>4007</v>
      </c>
      <c r="D266" s="143" t="s">
        <v>3275</v>
      </c>
    </row>
    <row r="267" spans="1:4">
      <c r="A267" s="143" t="s">
        <v>3655</v>
      </c>
      <c r="B267" s="124" t="s">
        <v>1047</v>
      </c>
      <c r="C267" s="143" t="s">
        <v>4007</v>
      </c>
      <c r="D267" s="143" t="s">
        <v>3275</v>
      </c>
    </row>
    <row r="268" spans="1:4">
      <c r="A268" s="143" t="s">
        <v>3656</v>
      </c>
      <c r="B268" s="124" t="s">
        <v>1048</v>
      </c>
      <c r="C268" s="143" t="s">
        <v>4007</v>
      </c>
      <c r="D268" s="143" t="s">
        <v>3275</v>
      </c>
    </row>
    <row r="269" spans="1:4">
      <c r="A269" s="143" t="s">
        <v>3657</v>
      </c>
      <c r="B269" s="124" t="s">
        <v>1049</v>
      </c>
      <c r="C269" s="143" t="s">
        <v>4007</v>
      </c>
      <c r="D269" s="143" t="s">
        <v>3275</v>
      </c>
    </row>
    <row r="270" spans="1:4">
      <c r="A270" s="143" t="s">
        <v>3658</v>
      </c>
      <c r="B270" s="124" t="s">
        <v>1050</v>
      </c>
      <c r="C270" s="143" t="s">
        <v>4007</v>
      </c>
      <c r="D270" s="143" t="s">
        <v>3275</v>
      </c>
    </row>
    <row r="271" spans="1:4">
      <c r="A271" s="143" t="s">
        <v>3659</v>
      </c>
      <c r="B271" s="124" t="s">
        <v>1051</v>
      </c>
      <c r="C271" s="143" t="s">
        <v>4007</v>
      </c>
      <c r="D271" s="143" t="s">
        <v>3275</v>
      </c>
    </row>
    <row r="272" spans="1:4">
      <c r="A272" s="143" t="s">
        <v>3660</v>
      </c>
      <c r="B272" s="124" t="s">
        <v>1052</v>
      </c>
      <c r="C272" s="143" t="s">
        <v>4007</v>
      </c>
      <c r="D272" s="143" t="s">
        <v>3275</v>
      </c>
    </row>
    <row r="273" spans="1:4">
      <c r="A273" s="143" t="s">
        <v>3661</v>
      </c>
      <c r="B273" s="124" t="s">
        <v>1053</v>
      </c>
      <c r="C273" s="143" t="s">
        <v>4007</v>
      </c>
      <c r="D273" s="143" t="s">
        <v>3275</v>
      </c>
    </row>
    <row r="274" spans="1:4">
      <c r="A274" s="143" t="s">
        <v>3662</v>
      </c>
      <c r="B274" s="124" t="s">
        <v>1054</v>
      </c>
      <c r="C274" s="143" t="s">
        <v>4007</v>
      </c>
      <c r="D274" s="143" t="s">
        <v>3275</v>
      </c>
    </row>
    <row r="275" spans="1:4">
      <c r="A275" s="143" t="s">
        <v>3663</v>
      </c>
      <c r="B275" s="124" t="s">
        <v>1055</v>
      </c>
      <c r="C275" s="143" t="s">
        <v>4007</v>
      </c>
      <c r="D275" s="143" t="s">
        <v>3275</v>
      </c>
    </row>
    <row r="276" spans="1:4">
      <c r="A276" s="143" t="s">
        <v>3664</v>
      </c>
      <c r="B276" s="124" t="s">
        <v>1056</v>
      </c>
      <c r="C276" s="143" t="s">
        <v>4007</v>
      </c>
      <c r="D276" s="143" t="s">
        <v>3275</v>
      </c>
    </row>
    <row r="277" spans="1:4">
      <c r="A277" s="143" t="s">
        <v>3665</v>
      </c>
      <c r="B277" s="124" t="s">
        <v>1057</v>
      </c>
      <c r="C277" s="143" t="s">
        <v>4007</v>
      </c>
      <c r="D277" s="143" t="s">
        <v>3275</v>
      </c>
    </row>
    <row r="278" spans="1:4">
      <c r="A278" s="143" t="s">
        <v>3666</v>
      </c>
      <c r="B278" s="124" t="s">
        <v>1058</v>
      </c>
      <c r="C278" s="143" t="s">
        <v>4007</v>
      </c>
      <c r="D278" s="143" t="s">
        <v>3275</v>
      </c>
    </row>
    <row r="279" spans="1:4">
      <c r="A279" s="143" t="s">
        <v>3667</v>
      </c>
      <c r="B279" s="124" t="s">
        <v>1059</v>
      </c>
      <c r="C279" s="143" t="s">
        <v>4007</v>
      </c>
      <c r="D279" s="143" t="s">
        <v>3275</v>
      </c>
    </row>
    <row r="280" spans="1:4">
      <c r="A280" s="143" t="s">
        <v>3668</v>
      </c>
      <c r="B280" s="124" t="s">
        <v>1060</v>
      </c>
      <c r="C280" s="143" t="s">
        <v>4007</v>
      </c>
      <c r="D280" s="143" t="s">
        <v>3275</v>
      </c>
    </row>
    <row r="281" spans="1:4">
      <c r="A281" s="143" t="s">
        <v>3669</v>
      </c>
      <c r="B281" s="124" t="s">
        <v>1061</v>
      </c>
      <c r="C281" s="143" t="s">
        <v>4007</v>
      </c>
      <c r="D281" s="143" t="s">
        <v>3275</v>
      </c>
    </row>
    <row r="282" spans="1:4">
      <c r="A282" s="143" t="s">
        <v>3670</v>
      </c>
      <c r="B282" s="124" t="s">
        <v>1095</v>
      </c>
      <c r="C282" s="143" t="s">
        <v>4007</v>
      </c>
      <c r="D282" s="143" t="s">
        <v>3275</v>
      </c>
    </row>
    <row r="283" spans="1:4">
      <c r="A283" s="143" t="s">
        <v>3671</v>
      </c>
      <c r="B283" s="124" t="s">
        <v>1096</v>
      </c>
      <c r="C283" s="143" t="s">
        <v>4007</v>
      </c>
      <c r="D283" s="143" t="s">
        <v>3275</v>
      </c>
    </row>
    <row r="284" spans="1:4">
      <c r="A284" s="143" t="s">
        <v>3672</v>
      </c>
      <c r="B284" s="124" t="s">
        <v>1097</v>
      </c>
      <c r="C284" s="143" t="s">
        <v>4007</v>
      </c>
      <c r="D284" s="143" t="s">
        <v>3275</v>
      </c>
    </row>
    <row r="285" spans="1:4">
      <c r="A285" s="143" t="s">
        <v>3673</v>
      </c>
      <c r="B285" s="124" t="s">
        <v>1098</v>
      </c>
      <c r="C285" s="143" t="s">
        <v>4007</v>
      </c>
      <c r="D285" s="143" t="s">
        <v>3275</v>
      </c>
    </row>
    <row r="286" spans="1:4">
      <c r="A286" s="143" t="s">
        <v>3674</v>
      </c>
      <c r="B286" s="124" t="s">
        <v>1099</v>
      </c>
      <c r="C286" s="143" t="s">
        <v>4007</v>
      </c>
      <c r="D286" s="143" t="s">
        <v>3275</v>
      </c>
    </row>
    <row r="287" spans="1:4">
      <c r="A287" s="143" t="s">
        <v>3675</v>
      </c>
      <c r="B287" s="124" t="s">
        <v>1100</v>
      </c>
      <c r="C287" s="143" t="s">
        <v>4007</v>
      </c>
      <c r="D287" s="143" t="s">
        <v>3275</v>
      </c>
    </row>
    <row r="288" spans="1:4">
      <c r="A288" s="143" t="s">
        <v>3676</v>
      </c>
      <c r="B288" s="124" t="s">
        <v>1101</v>
      </c>
      <c r="C288" s="143" t="s">
        <v>4007</v>
      </c>
      <c r="D288" s="143" t="s">
        <v>3275</v>
      </c>
    </row>
    <row r="289" spans="1:4">
      <c r="A289" s="143" t="s">
        <v>3677</v>
      </c>
      <c r="B289" s="124" t="s">
        <v>1102</v>
      </c>
      <c r="C289" s="143" t="s">
        <v>4007</v>
      </c>
      <c r="D289" s="143" t="s">
        <v>3275</v>
      </c>
    </row>
    <row r="290" spans="1:4">
      <c r="A290" s="143" t="s">
        <v>3678</v>
      </c>
      <c r="B290" s="124" t="s">
        <v>1103</v>
      </c>
      <c r="C290" s="143" t="s">
        <v>4007</v>
      </c>
      <c r="D290" s="143" t="s">
        <v>3275</v>
      </c>
    </row>
    <row r="291" spans="1:4">
      <c r="A291" s="143" t="s">
        <v>3679</v>
      </c>
      <c r="B291" s="124" t="s">
        <v>1104</v>
      </c>
      <c r="C291" s="143" t="s">
        <v>4007</v>
      </c>
      <c r="D291" s="143" t="s">
        <v>3275</v>
      </c>
    </row>
    <row r="292" spans="1:4">
      <c r="A292" s="143" t="s">
        <v>3680</v>
      </c>
      <c r="B292" s="124" t="s">
        <v>1105</v>
      </c>
      <c r="C292" s="143" t="s">
        <v>4007</v>
      </c>
      <c r="D292" s="143" t="s">
        <v>3275</v>
      </c>
    </row>
    <row r="293" spans="1:4">
      <c r="A293" s="143" t="s">
        <v>3681</v>
      </c>
      <c r="B293" s="124" t="s">
        <v>1106</v>
      </c>
      <c r="C293" s="143" t="s">
        <v>4007</v>
      </c>
      <c r="D293" s="143" t="s">
        <v>3275</v>
      </c>
    </row>
    <row r="294" spans="1:4">
      <c r="A294" s="143" t="s">
        <v>3682</v>
      </c>
      <c r="B294" s="124" t="s">
        <v>1107</v>
      </c>
      <c r="C294" s="143" t="s">
        <v>4007</v>
      </c>
      <c r="D294" s="143" t="s">
        <v>3275</v>
      </c>
    </row>
    <row r="295" spans="1:4">
      <c r="A295" s="143" t="s">
        <v>3683</v>
      </c>
      <c r="B295" s="124" t="s">
        <v>1108</v>
      </c>
      <c r="C295" s="143" t="s">
        <v>4007</v>
      </c>
      <c r="D295" s="143" t="s">
        <v>3275</v>
      </c>
    </row>
    <row r="296" spans="1:4">
      <c r="A296" s="143" t="s">
        <v>3684</v>
      </c>
      <c r="B296" s="124" t="s">
        <v>1109</v>
      </c>
      <c r="C296" s="143" t="s">
        <v>4007</v>
      </c>
      <c r="D296" s="143" t="s">
        <v>3275</v>
      </c>
    </row>
    <row r="297" spans="1:4">
      <c r="A297" s="143" t="s">
        <v>3685</v>
      </c>
      <c r="B297" s="124" t="s">
        <v>1110</v>
      </c>
      <c r="C297" s="143" t="s">
        <v>4007</v>
      </c>
      <c r="D297" s="143" t="s">
        <v>3275</v>
      </c>
    </row>
    <row r="298" spans="1:4">
      <c r="A298" s="143" t="s">
        <v>3686</v>
      </c>
      <c r="B298" s="124" t="s">
        <v>1111</v>
      </c>
      <c r="C298" s="143" t="s">
        <v>4007</v>
      </c>
      <c r="D298" s="143" t="s">
        <v>3275</v>
      </c>
    </row>
    <row r="299" spans="1:4">
      <c r="A299" s="143" t="s">
        <v>3687</v>
      </c>
      <c r="B299" s="124" t="s">
        <v>1112</v>
      </c>
      <c r="C299" s="143" t="s">
        <v>4007</v>
      </c>
      <c r="D299" s="143" t="s">
        <v>3275</v>
      </c>
    </row>
    <row r="300" spans="1:4">
      <c r="A300" s="143" t="s">
        <v>3688</v>
      </c>
      <c r="B300" s="124" t="s">
        <v>1113</v>
      </c>
      <c r="C300" s="143" t="s">
        <v>4007</v>
      </c>
      <c r="D300" s="143" t="s">
        <v>3275</v>
      </c>
    </row>
    <row r="301" spans="1:4">
      <c r="A301" s="143" t="s">
        <v>3689</v>
      </c>
      <c r="B301" s="124" t="s">
        <v>1114</v>
      </c>
      <c r="C301" s="143" t="s">
        <v>4007</v>
      </c>
      <c r="D301" s="143" t="s">
        <v>3275</v>
      </c>
    </row>
    <row r="302" spans="1:4">
      <c r="A302" s="143" t="s">
        <v>3690</v>
      </c>
      <c r="B302" s="124" t="s">
        <v>1115</v>
      </c>
      <c r="C302" s="143" t="s">
        <v>4007</v>
      </c>
      <c r="D302" s="143" t="s">
        <v>3275</v>
      </c>
    </row>
    <row r="303" spans="1:4">
      <c r="A303" s="143" t="s">
        <v>3691</v>
      </c>
      <c r="B303" s="124" t="s">
        <v>1116</v>
      </c>
      <c r="C303" s="143" t="s">
        <v>4007</v>
      </c>
      <c r="D303" s="143" t="s">
        <v>3275</v>
      </c>
    </row>
    <row r="304" spans="1:4">
      <c r="A304" s="143" t="s">
        <v>3692</v>
      </c>
      <c r="B304" s="124" t="s">
        <v>1117</v>
      </c>
      <c r="C304" s="143" t="s">
        <v>4007</v>
      </c>
      <c r="D304" s="143" t="s">
        <v>3275</v>
      </c>
    </row>
    <row r="305" spans="1:4">
      <c r="A305" s="143" t="s">
        <v>3693</v>
      </c>
      <c r="B305" s="124" t="s">
        <v>1118</v>
      </c>
      <c r="C305" s="143" t="s">
        <v>4007</v>
      </c>
      <c r="D305" s="143" t="s">
        <v>3275</v>
      </c>
    </row>
    <row r="306" spans="1:4">
      <c r="A306" s="143" t="s">
        <v>3694</v>
      </c>
      <c r="B306" s="124" t="s">
        <v>1119</v>
      </c>
      <c r="C306" s="143" t="s">
        <v>4007</v>
      </c>
      <c r="D306" s="143" t="s">
        <v>3275</v>
      </c>
    </row>
    <row r="307" spans="1:4">
      <c r="A307" s="143" t="s">
        <v>3695</v>
      </c>
      <c r="B307" s="124" t="s">
        <v>1120</v>
      </c>
      <c r="C307" s="143" t="s">
        <v>4007</v>
      </c>
      <c r="D307" s="143" t="s">
        <v>3275</v>
      </c>
    </row>
    <row r="308" spans="1:4">
      <c r="A308" s="143" t="s">
        <v>3696</v>
      </c>
      <c r="B308" s="124" t="s">
        <v>1121</v>
      </c>
      <c r="C308" s="143" t="s">
        <v>4007</v>
      </c>
      <c r="D308" s="143" t="s">
        <v>3275</v>
      </c>
    </row>
    <row r="309" spans="1:4">
      <c r="A309" s="143" t="s">
        <v>3697</v>
      </c>
      <c r="B309" s="124" t="s">
        <v>1122</v>
      </c>
      <c r="C309" s="143" t="s">
        <v>4007</v>
      </c>
      <c r="D309" s="143" t="s">
        <v>3275</v>
      </c>
    </row>
    <row r="310" spans="1:4">
      <c r="A310" s="143" t="s">
        <v>3698</v>
      </c>
      <c r="B310" s="124" t="s">
        <v>1123</v>
      </c>
      <c r="C310" s="143" t="s">
        <v>4007</v>
      </c>
      <c r="D310" s="143" t="s">
        <v>3275</v>
      </c>
    </row>
    <row r="311" spans="1:4">
      <c r="A311" s="143" t="s">
        <v>3751</v>
      </c>
      <c r="B311" s="124" t="s">
        <v>1124</v>
      </c>
      <c r="C311" s="143" t="s">
        <v>4007</v>
      </c>
      <c r="D311" s="143" t="s">
        <v>3275</v>
      </c>
    </row>
    <row r="312" spans="1:4">
      <c r="A312" s="143" t="s">
        <v>3752</v>
      </c>
      <c r="B312" s="124" t="s">
        <v>1125</v>
      </c>
      <c r="C312" s="143" t="s">
        <v>4007</v>
      </c>
      <c r="D312" s="143" t="s">
        <v>3275</v>
      </c>
    </row>
    <row r="313" spans="1:4">
      <c r="A313" s="143" t="s">
        <v>3753</v>
      </c>
      <c r="B313" s="124" t="s">
        <v>1126</v>
      </c>
      <c r="C313" s="143" t="s">
        <v>4007</v>
      </c>
      <c r="D313" s="143" t="s">
        <v>3275</v>
      </c>
    </row>
    <row r="314" spans="1:4">
      <c r="A314" s="143" t="s">
        <v>3754</v>
      </c>
      <c r="B314" s="124" t="s">
        <v>1127</v>
      </c>
      <c r="C314" s="143" t="s">
        <v>4007</v>
      </c>
      <c r="D314" s="143" t="s">
        <v>3275</v>
      </c>
    </row>
    <row r="315" spans="1:4">
      <c r="A315" s="143" t="s">
        <v>3755</v>
      </c>
      <c r="B315" s="124" t="s">
        <v>1128</v>
      </c>
      <c r="C315" s="143" t="s">
        <v>4007</v>
      </c>
      <c r="D315" s="143" t="s">
        <v>3275</v>
      </c>
    </row>
    <row r="316" spans="1:4">
      <c r="A316" s="143" t="s">
        <v>3756</v>
      </c>
      <c r="B316" s="124" t="s">
        <v>1129</v>
      </c>
      <c r="C316" s="143" t="s">
        <v>4007</v>
      </c>
      <c r="D316" s="143" t="s">
        <v>3275</v>
      </c>
    </row>
    <row r="317" spans="1:4">
      <c r="A317" s="143" t="s">
        <v>3757</v>
      </c>
      <c r="B317" s="124" t="s">
        <v>1130</v>
      </c>
      <c r="C317" s="143" t="s">
        <v>4007</v>
      </c>
      <c r="D317" s="143" t="s">
        <v>3275</v>
      </c>
    </row>
    <row r="318" spans="1:4">
      <c r="A318" s="143" t="s">
        <v>3758</v>
      </c>
      <c r="B318" s="124" t="s">
        <v>1131</v>
      </c>
      <c r="C318" s="143" t="s">
        <v>4007</v>
      </c>
      <c r="D318" s="143" t="s">
        <v>3275</v>
      </c>
    </row>
    <row r="319" spans="1:4">
      <c r="A319" s="143" t="s">
        <v>3759</v>
      </c>
      <c r="B319" s="124" t="s">
        <v>1132</v>
      </c>
      <c r="C319" s="143" t="s">
        <v>4007</v>
      </c>
      <c r="D319" s="143" t="s">
        <v>3275</v>
      </c>
    </row>
    <row r="320" spans="1:4">
      <c r="A320" s="143" t="s">
        <v>3760</v>
      </c>
      <c r="B320" s="124" t="s">
        <v>1133</v>
      </c>
      <c r="C320" s="143" t="s">
        <v>4007</v>
      </c>
      <c r="D320" s="143" t="s">
        <v>3275</v>
      </c>
    </row>
    <row r="321" spans="1:4">
      <c r="A321" s="143" t="s">
        <v>3761</v>
      </c>
      <c r="B321" s="124" t="s">
        <v>1134</v>
      </c>
      <c r="C321" s="143" t="s">
        <v>4007</v>
      </c>
      <c r="D321" s="143" t="s">
        <v>3275</v>
      </c>
    </row>
    <row r="322" spans="1:4">
      <c r="A322" s="143" t="s">
        <v>3762</v>
      </c>
      <c r="B322" s="124" t="s">
        <v>1135</v>
      </c>
      <c r="C322" s="143" t="s">
        <v>4007</v>
      </c>
      <c r="D322" s="143" t="s">
        <v>3275</v>
      </c>
    </row>
    <row r="323" spans="1:4">
      <c r="A323" s="143" t="s">
        <v>3763</v>
      </c>
      <c r="B323" s="124" t="s">
        <v>1136</v>
      </c>
      <c r="C323" s="143" t="s">
        <v>4007</v>
      </c>
      <c r="D323" s="143" t="s">
        <v>3275</v>
      </c>
    </row>
    <row r="324" spans="1:4">
      <c r="A324" s="143" t="s">
        <v>3764</v>
      </c>
      <c r="B324" s="124" t="s">
        <v>1137</v>
      </c>
      <c r="C324" s="143" t="s">
        <v>4007</v>
      </c>
      <c r="D324" s="143" t="s">
        <v>3275</v>
      </c>
    </row>
    <row r="325" spans="1:4">
      <c r="A325" s="143" t="s">
        <v>3765</v>
      </c>
      <c r="B325" s="124" t="s">
        <v>1138</v>
      </c>
      <c r="C325" s="143" t="s">
        <v>4007</v>
      </c>
      <c r="D325" s="143" t="s">
        <v>3275</v>
      </c>
    </row>
    <row r="326" spans="1:4">
      <c r="A326" s="143" t="s">
        <v>3766</v>
      </c>
      <c r="B326" s="124" t="s">
        <v>1139</v>
      </c>
      <c r="C326" s="143" t="s">
        <v>4007</v>
      </c>
      <c r="D326" s="143" t="s">
        <v>3275</v>
      </c>
    </row>
    <row r="327" spans="1:4">
      <c r="A327" s="143" t="s">
        <v>3834</v>
      </c>
      <c r="B327" s="124" t="s">
        <v>1080</v>
      </c>
      <c r="C327" s="143" t="s">
        <v>4129</v>
      </c>
      <c r="D327" s="143" t="s">
        <v>3275</v>
      </c>
    </row>
    <row r="328" spans="1:4">
      <c r="A328" s="143" t="s">
        <v>3833</v>
      </c>
      <c r="B328" s="124" t="s">
        <v>1079</v>
      </c>
      <c r="C328" s="143" t="s">
        <v>4128</v>
      </c>
      <c r="D328" s="143" t="s">
        <v>3275</v>
      </c>
    </row>
    <row r="329" spans="1:4">
      <c r="A329" s="143" t="s">
        <v>3812</v>
      </c>
      <c r="B329" s="124" t="s">
        <v>1140</v>
      </c>
      <c r="C329" s="143" t="s">
        <v>4111</v>
      </c>
      <c r="D329" s="143" t="s">
        <v>3275</v>
      </c>
    </row>
    <row r="330" spans="1:4">
      <c r="A330" s="143" t="s">
        <v>3813</v>
      </c>
      <c r="B330" s="124" t="s">
        <v>1141</v>
      </c>
      <c r="C330" s="143" t="s">
        <v>4111</v>
      </c>
      <c r="D330" s="143" t="s">
        <v>3275</v>
      </c>
    </row>
    <row r="331" spans="1:4">
      <c r="A331" s="143" t="s">
        <v>3892</v>
      </c>
      <c r="B331" s="124" t="s">
        <v>1259</v>
      </c>
      <c r="C331" s="143" t="s">
        <v>4179</v>
      </c>
      <c r="D331" s="143" t="s">
        <v>3275</v>
      </c>
    </row>
    <row r="332" spans="1:4">
      <c r="A332" s="143" t="s">
        <v>3835</v>
      </c>
      <c r="B332" s="124" t="s">
        <v>1152</v>
      </c>
      <c r="C332" s="143" t="s">
        <v>4130</v>
      </c>
      <c r="D332" s="143" t="s">
        <v>3275</v>
      </c>
    </row>
    <row r="333" spans="1:4">
      <c r="A333" s="143" t="s">
        <v>3887</v>
      </c>
      <c r="B333" s="124" t="s">
        <v>1249</v>
      </c>
      <c r="C333" s="143" t="s">
        <v>4175</v>
      </c>
      <c r="D333" s="143" t="s">
        <v>3275</v>
      </c>
    </row>
    <row r="334" spans="1:4">
      <c r="A334" s="143" t="s">
        <v>3814</v>
      </c>
      <c r="B334" s="124" t="s">
        <v>1160</v>
      </c>
      <c r="C334" s="143" t="s">
        <v>4112</v>
      </c>
      <c r="D334" s="143" t="s">
        <v>3275</v>
      </c>
    </row>
    <row r="335" spans="1:4">
      <c r="A335" s="143" t="s">
        <v>3832</v>
      </c>
      <c r="B335" s="124" t="s">
        <v>1150</v>
      </c>
      <c r="C335" s="143" t="s">
        <v>4127</v>
      </c>
      <c r="D335" s="143" t="s">
        <v>3275</v>
      </c>
    </row>
    <row r="336" spans="1:4">
      <c r="A336" s="143" t="s">
        <v>3863</v>
      </c>
      <c r="B336" s="124" t="s">
        <v>1214</v>
      </c>
      <c r="C336" s="143" t="s">
        <v>4154</v>
      </c>
      <c r="D336" s="143" t="s">
        <v>3275</v>
      </c>
    </row>
    <row r="337" spans="1:4">
      <c r="A337" s="143" t="s">
        <v>3878</v>
      </c>
      <c r="B337" s="124" t="s">
        <v>1231</v>
      </c>
      <c r="C337" s="143" t="s">
        <v>4166</v>
      </c>
      <c r="D337" s="143" t="s">
        <v>3275</v>
      </c>
    </row>
    <row r="338" spans="1:4">
      <c r="A338" s="143" t="s">
        <v>3877</v>
      </c>
      <c r="B338" s="124" t="s">
        <v>1229</v>
      </c>
      <c r="C338" s="143" t="s">
        <v>4165</v>
      </c>
      <c r="D338" s="143" t="s">
        <v>3275</v>
      </c>
    </row>
    <row r="339" spans="1:4">
      <c r="A339" s="143" t="s">
        <v>3876</v>
      </c>
      <c r="B339" s="124" t="s">
        <v>1227</v>
      </c>
      <c r="C339" s="143" t="s">
        <v>4164</v>
      </c>
      <c r="D339" s="143" t="s">
        <v>3275</v>
      </c>
    </row>
    <row r="340" spans="1:4">
      <c r="A340" s="143" t="s">
        <v>3875</v>
      </c>
      <c r="B340" s="124" t="s">
        <v>1225</v>
      </c>
      <c r="C340" s="143" t="s">
        <v>4163</v>
      </c>
      <c r="D340" s="143" t="s">
        <v>3275</v>
      </c>
    </row>
    <row r="341" spans="1:4">
      <c r="A341" s="143" t="s">
        <v>3846</v>
      </c>
      <c r="B341" s="124" t="s">
        <v>1087</v>
      </c>
      <c r="C341" s="143" t="s">
        <v>4137</v>
      </c>
      <c r="D341" s="143" t="s">
        <v>3275</v>
      </c>
    </row>
    <row r="342" spans="1:4">
      <c r="A342" s="143" t="s">
        <v>3847</v>
      </c>
      <c r="B342" s="124" t="s">
        <v>1089</v>
      </c>
      <c r="C342" s="143" t="s">
        <v>4138</v>
      </c>
      <c r="D342" s="143" t="s">
        <v>3275</v>
      </c>
    </row>
    <row r="343" spans="1:4">
      <c r="A343" s="143" t="s">
        <v>3845</v>
      </c>
      <c r="B343" s="124" t="s">
        <v>1085</v>
      </c>
      <c r="C343" s="143" t="s">
        <v>4136</v>
      </c>
      <c r="D343" s="143" t="s">
        <v>3275</v>
      </c>
    </row>
    <row r="344" spans="1:4">
      <c r="A344" s="143" t="s">
        <v>3848</v>
      </c>
      <c r="B344" s="124" t="s">
        <v>1091</v>
      </c>
      <c r="C344" s="143" t="s">
        <v>4139</v>
      </c>
      <c r="D344" s="143" t="s">
        <v>3275</v>
      </c>
    </row>
    <row r="345" spans="1:4">
      <c r="A345" s="143" t="s">
        <v>3849</v>
      </c>
      <c r="B345" s="124" t="s">
        <v>1093</v>
      </c>
      <c r="C345" s="143" t="s">
        <v>4140</v>
      </c>
      <c r="D345" s="143" t="s">
        <v>3275</v>
      </c>
    </row>
    <row r="346" spans="1:4">
      <c r="A346" s="143" t="s">
        <v>3869</v>
      </c>
      <c r="B346" s="124" t="s">
        <v>1188</v>
      </c>
      <c r="C346" s="143" t="s">
        <v>4160</v>
      </c>
      <c r="D346" s="143" t="s">
        <v>3275</v>
      </c>
    </row>
    <row r="347" spans="1:4">
      <c r="A347" s="143" t="s">
        <v>3864</v>
      </c>
      <c r="B347" s="124" t="s">
        <v>1178</v>
      </c>
      <c r="C347" s="143" t="s">
        <v>4155</v>
      </c>
      <c r="D347" s="143" t="s">
        <v>3275</v>
      </c>
    </row>
    <row r="348" spans="1:4">
      <c r="A348" s="143" t="s">
        <v>3891</v>
      </c>
      <c r="B348" s="124" t="s">
        <v>1257</v>
      </c>
      <c r="C348" s="143" t="s">
        <v>4178</v>
      </c>
      <c r="D348" s="143" t="s">
        <v>3275</v>
      </c>
    </row>
    <row r="349" spans="1:4">
      <c r="A349" s="143" t="s">
        <v>3893</v>
      </c>
      <c r="B349" s="124" t="s">
        <v>1261</v>
      </c>
      <c r="C349" s="143" t="s">
        <v>4180</v>
      </c>
      <c r="D349" s="143" t="s">
        <v>3275</v>
      </c>
    </row>
    <row r="350" spans="1:4">
      <c r="A350" s="143" t="s">
        <v>2997</v>
      </c>
      <c r="B350" s="124" t="s">
        <v>1272</v>
      </c>
      <c r="C350" s="143" t="s">
        <v>1273</v>
      </c>
      <c r="D350" s="143" t="s">
        <v>3275</v>
      </c>
    </row>
    <row r="351" spans="1:4">
      <c r="A351" s="143" t="s">
        <v>2998</v>
      </c>
      <c r="B351" s="124" t="s">
        <v>1274</v>
      </c>
      <c r="C351" s="143" t="s">
        <v>1273</v>
      </c>
      <c r="D351" s="143" t="s">
        <v>3275</v>
      </c>
    </row>
    <row r="352" spans="1:4">
      <c r="A352" s="143" t="s">
        <v>2999</v>
      </c>
      <c r="B352" s="124" t="s">
        <v>1275</v>
      </c>
      <c r="C352" s="143" t="s">
        <v>1273</v>
      </c>
      <c r="D352" s="143" t="s">
        <v>3275</v>
      </c>
    </row>
    <row r="353" spans="1:4">
      <c r="A353" s="143" t="s">
        <v>3000</v>
      </c>
      <c r="B353" s="124" t="s">
        <v>1276</v>
      </c>
      <c r="C353" s="143" t="s">
        <v>1273</v>
      </c>
      <c r="D353" s="143" t="s">
        <v>3275</v>
      </c>
    </row>
    <row r="354" spans="1:4">
      <c r="A354" s="143" t="s">
        <v>3001</v>
      </c>
      <c r="B354" s="124" t="s">
        <v>1277</v>
      </c>
      <c r="C354" s="143" t="s">
        <v>1273</v>
      </c>
      <c r="D354" s="143" t="s">
        <v>3275</v>
      </c>
    </row>
    <row r="355" spans="1:4">
      <c r="A355" s="143" t="s">
        <v>3002</v>
      </c>
      <c r="B355" s="124" t="s">
        <v>1278</v>
      </c>
      <c r="C355" s="143" t="s">
        <v>1273</v>
      </c>
      <c r="D355" s="143" t="s">
        <v>3275</v>
      </c>
    </row>
    <row r="356" spans="1:4">
      <c r="A356" s="143" t="s">
        <v>3003</v>
      </c>
      <c r="B356" s="124" t="s">
        <v>1279</v>
      </c>
      <c r="C356" s="143" t="s">
        <v>1273</v>
      </c>
      <c r="D356" s="143" t="s">
        <v>3275</v>
      </c>
    </row>
    <row r="357" spans="1:4">
      <c r="A357" s="143" t="s">
        <v>3004</v>
      </c>
      <c r="B357" s="124" t="s">
        <v>1280</v>
      </c>
      <c r="C357" s="143" t="s">
        <v>1273</v>
      </c>
      <c r="D357" s="143" t="s">
        <v>3275</v>
      </c>
    </row>
    <row r="358" spans="1:4">
      <c r="A358" s="143" t="s">
        <v>3005</v>
      </c>
      <c r="B358" s="124" t="s">
        <v>1281</v>
      </c>
      <c r="C358" s="143" t="s">
        <v>1273</v>
      </c>
      <c r="D358" s="143" t="s">
        <v>3275</v>
      </c>
    </row>
    <row r="359" spans="1:4">
      <c r="A359" s="143" t="s">
        <v>3888</v>
      </c>
      <c r="B359" s="124" t="s">
        <v>1251</v>
      </c>
      <c r="C359" s="143" t="s">
        <v>1252</v>
      </c>
      <c r="D359" s="143" t="s">
        <v>3275</v>
      </c>
    </row>
    <row r="360" spans="1:4">
      <c r="A360" s="143" t="s">
        <v>3889</v>
      </c>
      <c r="B360" s="124" t="s">
        <v>1253</v>
      </c>
      <c r="C360" s="143" t="s">
        <v>4176</v>
      </c>
      <c r="D360" s="143" t="s">
        <v>3275</v>
      </c>
    </row>
    <row r="361" spans="1:4">
      <c r="A361" s="143" t="s">
        <v>3890</v>
      </c>
      <c r="B361" s="124" t="s">
        <v>1255</v>
      </c>
      <c r="C361" s="143" t="s">
        <v>4177</v>
      </c>
      <c r="D361" s="143" t="s">
        <v>3275</v>
      </c>
    </row>
    <row r="362" spans="1:4">
      <c r="A362" s="143" t="s">
        <v>3853</v>
      </c>
      <c r="B362" s="124" t="s">
        <v>1194</v>
      </c>
      <c r="C362" s="143" t="s">
        <v>4144</v>
      </c>
      <c r="D362" s="143" t="s">
        <v>3275</v>
      </c>
    </row>
    <row r="363" spans="1:4">
      <c r="A363" s="143" t="s">
        <v>3854</v>
      </c>
      <c r="B363" s="124" t="s">
        <v>1196</v>
      </c>
      <c r="C363" s="143" t="s">
        <v>4145</v>
      </c>
      <c r="D363" s="143" t="s">
        <v>3275</v>
      </c>
    </row>
    <row r="364" spans="1:4">
      <c r="A364" s="143" t="s">
        <v>3870</v>
      </c>
      <c r="B364" s="124" t="s">
        <v>1215</v>
      </c>
      <c r="C364" s="143" t="s">
        <v>1216</v>
      </c>
      <c r="D364" s="143" t="s">
        <v>3275</v>
      </c>
    </row>
    <row r="365" spans="1:4">
      <c r="A365" s="143" t="s">
        <v>3871</v>
      </c>
      <c r="B365" s="124" t="s">
        <v>1217</v>
      </c>
      <c r="C365" s="143" t="s">
        <v>4161</v>
      </c>
      <c r="D365" s="143" t="s">
        <v>3275</v>
      </c>
    </row>
    <row r="366" spans="1:4">
      <c r="A366" s="143" t="s">
        <v>3886</v>
      </c>
      <c r="B366" s="124" t="s">
        <v>1247</v>
      </c>
      <c r="C366" s="143" t="s">
        <v>4174</v>
      </c>
      <c r="D366" s="143" t="s">
        <v>3275</v>
      </c>
    </row>
    <row r="367" spans="1:4">
      <c r="A367" s="143" t="s">
        <v>3883</v>
      </c>
      <c r="B367" s="124" t="s">
        <v>1241</v>
      </c>
      <c r="C367" s="143" t="s">
        <v>4171</v>
      </c>
      <c r="D367" s="143" t="s">
        <v>3275</v>
      </c>
    </row>
    <row r="368" spans="1:4">
      <c r="A368" s="143" t="s">
        <v>3882</v>
      </c>
      <c r="B368" s="124" t="s">
        <v>1239</v>
      </c>
      <c r="C368" s="143" t="s">
        <v>4170</v>
      </c>
      <c r="D368" s="143" t="s">
        <v>3275</v>
      </c>
    </row>
    <row r="369" spans="1:4">
      <c r="A369" s="143" t="s">
        <v>3881</v>
      </c>
      <c r="B369" s="124" t="s">
        <v>1237</v>
      </c>
      <c r="C369" s="143" t="s">
        <v>4169</v>
      </c>
      <c r="D369" s="143" t="s">
        <v>3275</v>
      </c>
    </row>
    <row r="370" spans="1:4">
      <c r="A370" s="143" t="s">
        <v>3880</v>
      </c>
      <c r="B370" s="124" t="s">
        <v>1235</v>
      </c>
      <c r="C370" s="143" t="s">
        <v>4168</v>
      </c>
      <c r="D370" s="143" t="s">
        <v>3275</v>
      </c>
    </row>
    <row r="371" spans="1:4">
      <c r="A371" s="143" t="s">
        <v>3879</v>
      </c>
      <c r="B371" s="124" t="s">
        <v>1233</v>
      </c>
      <c r="C371" s="143" t="s">
        <v>4167</v>
      </c>
      <c r="D371" s="143" t="s">
        <v>3275</v>
      </c>
    </row>
    <row r="372" spans="1:4">
      <c r="A372" s="143" t="s">
        <v>3884</v>
      </c>
      <c r="B372" s="124" t="s">
        <v>1243</v>
      </c>
      <c r="C372" s="143" t="s">
        <v>4172</v>
      </c>
      <c r="D372" s="143" t="s">
        <v>3275</v>
      </c>
    </row>
    <row r="373" spans="1:4">
      <c r="A373" s="143" t="s">
        <v>3885</v>
      </c>
      <c r="B373" s="124" t="s">
        <v>1245</v>
      </c>
      <c r="C373" s="143" t="s">
        <v>4173</v>
      </c>
      <c r="D373" s="143" t="s">
        <v>3275</v>
      </c>
    </row>
    <row r="374" spans="1:4">
      <c r="A374" s="143" t="s">
        <v>3868</v>
      </c>
      <c r="B374" s="124" t="s">
        <v>1186</v>
      </c>
      <c r="C374" s="143" t="s">
        <v>4159</v>
      </c>
      <c r="D374" s="143" t="s">
        <v>3275</v>
      </c>
    </row>
    <row r="375" spans="1:4">
      <c r="A375" s="143" t="s">
        <v>3866</v>
      </c>
      <c r="B375" s="124" t="s">
        <v>1182</v>
      </c>
      <c r="C375" s="143" t="s">
        <v>4157</v>
      </c>
      <c r="D375" s="143" t="s">
        <v>3275</v>
      </c>
    </row>
    <row r="376" spans="1:4">
      <c r="A376" s="143" t="s">
        <v>3867</v>
      </c>
      <c r="B376" s="124" t="s">
        <v>1184</v>
      </c>
      <c r="C376" s="143" t="s">
        <v>4158</v>
      </c>
      <c r="D376" s="143" t="s">
        <v>3275</v>
      </c>
    </row>
    <row r="377" spans="1:4">
      <c r="A377" s="143" t="s">
        <v>3865</v>
      </c>
      <c r="B377" s="124" t="s">
        <v>1180</v>
      </c>
      <c r="C377" s="143" t="s">
        <v>4156</v>
      </c>
      <c r="D377" s="143" t="s">
        <v>3275</v>
      </c>
    </row>
    <row r="378" spans="1:4">
      <c r="A378" s="143" t="s">
        <v>3850</v>
      </c>
      <c r="B378" s="124" t="s">
        <v>1176</v>
      </c>
      <c r="C378" s="143" t="s">
        <v>4141</v>
      </c>
      <c r="D378" s="143" t="s">
        <v>3275</v>
      </c>
    </row>
    <row r="379" spans="1:4">
      <c r="A379" s="143" t="s">
        <v>3820</v>
      </c>
      <c r="B379" s="124" t="s">
        <v>1167</v>
      </c>
      <c r="C379" s="143" t="s">
        <v>4118</v>
      </c>
      <c r="D379" s="143" t="s">
        <v>3275</v>
      </c>
    </row>
    <row r="380" spans="1:4">
      <c r="A380" s="143" t="s">
        <v>3819</v>
      </c>
      <c r="B380" s="124" t="s">
        <v>1165</v>
      </c>
      <c r="C380" s="143" t="s">
        <v>4117</v>
      </c>
      <c r="D380" s="143" t="s">
        <v>3275</v>
      </c>
    </row>
    <row r="381" spans="1:4">
      <c r="A381" s="143" t="s">
        <v>3818</v>
      </c>
      <c r="B381" s="124" t="s">
        <v>1163</v>
      </c>
      <c r="C381" s="143" t="s">
        <v>4116</v>
      </c>
      <c r="D381" s="143" t="s">
        <v>3275</v>
      </c>
    </row>
    <row r="382" spans="1:4">
      <c r="A382" s="143" t="s">
        <v>3817</v>
      </c>
      <c r="B382" s="124" t="s">
        <v>1162</v>
      </c>
      <c r="C382" s="143" t="s">
        <v>4115</v>
      </c>
      <c r="D382" s="143" t="s">
        <v>3275</v>
      </c>
    </row>
    <row r="383" spans="1:4">
      <c r="A383" s="143" t="s">
        <v>3894</v>
      </c>
      <c r="B383" s="124" t="s">
        <v>1263</v>
      </c>
      <c r="C383" s="143" t="s">
        <v>1264</v>
      </c>
      <c r="D383" s="143" t="s">
        <v>3275</v>
      </c>
    </row>
    <row r="384" spans="1:4">
      <c r="A384" s="143" t="s">
        <v>3895</v>
      </c>
      <c r="B384" s="124" t="s">
        <v>1265</v>
      </c>
      <c r="C384" s="143" t="s">
        <v>4181</v>
      </c>
      <c r="D384" s="143" t="s">
        <v>3275</v>
      </c>
    </row>
    <row r="385" spans="1:4">
      <c r="A385" s="143" t="s">
        <v>3844</v>
      </c>
      <c r="B385" s="124" t="s">
        <v>1158</v>
      </c>
      <c r="C385" s="143" t="s">
        <v>1159</v>
      </c>
      <c r="D385" s="143" t="s">
        <v>3275</v>
      </c>
    </row>
    <row r="386" spans="1:4">
      <c r="A386" s="143" t="s">
        <v>3821</v>
      </c>
      <c r="B386" s="124" t="s">
        <v>1169</v>
      </c>
      <c r="C386" s="143" t="s">
        <v>4119</v>
      </c>
      <c r="D386" s="143" t="s">
        <v>3275</v>
      </c>
    </row>
    <row r="387" spans="1:4">
      <c r="A387" s="143" t="s">
        <v>3822</v>
      </c>
      <c r="B387" s="124" t="s">
        <v>1170</v>
      </c>
      <c r="C387" s="143" t="s">
        <v>4119</v>
      </c>
      <c r="D387" s="143" t="s">
        <v>3275</v>
      </c>
    </row>
    <row r="388" spans="1:4">
      <c r="A388" s="143" t="s">
        <v>3823</v>
      </c>
      <c r="B388" s="124" t="s">
        <v>1171</v>
      </c>
      <c r="C388" s="143" t="s">
        <v>4120</v>
      </c>
      <c r="D388" s="143" t="s">
        <v>3275</v>
      </c>
    </row>
    <row r="389" spans="1:4">
      <c r="A389" s="143" t="s">
        <v>3815</v>
      </c>
      <c r="B389" s="124" t="s">
        <v>1077</v>
      </c>
      <c r="C389" s="143" t="s">
        <v>4113</v>
      </c>
      <c r="D389" s="143" t="s">
        <v>3275</v>
      </c>
    </row>
    <row r="390" spans="1:4">
      <c r="A390" s="143" t="s">
        <v>3816</v>
      </c>
      <c r="B390" s="124" t="s">
        <v>1078</v>
      </c>
      <c r="C390" s="143" t="s">
        <v>4114</v>
      </c>
      <c r="D390" s="143" t="s">
        <v>3275</v>
      </c>
    </row>
    <row r="391" spans="1:4">
      <c r="A391" s="143" t="s">
        <v>3841</v>
      </c>
      <c r="B391" s="124" t="s">
        <v>1083</v>
      </c>
      <c r="C391" s="143" t="s">
        <v>1084</v>
      </c>
      <c r="D391" s="143" t="s">
        <v>3275</v>
      </c>
    </row>
    <row r="392" spans="1:4">
      <c r="A392" s="143" t="s">
        <v>3843</v>
      </c>
      <c r="B392" s="124" t="s">
        <v>1156</v>
      </c>
      <c r="C392" s="143" t="s">
        <v>4135</v>
      </c>
      <c r="D392" s="143" t="s">
        <v>3275</v>
      </c>
    </row>
    <row r="393" spans="1:4">
      <c r="A393" s="143" t="s">
        <v>3842</v>
      </c>
      <c r="B393" s="124" t="s">
        <v>1154</v>
      </c>
      <c r="C393" s="143" t="s">
        <v>4134</v>
      </c>
      <c r="D393" s="143" t="s">
        <v>3275</v>
      </c>
    </row>
    <row r="394" spans="1:4">
      <c r="A394" s="143" t="s">
        <v>2993</v>
      </c>
      <c r="B394" s="124" t="s">
        <v>1269</v>
      </c>
      <c r="C394" s="143" t="s">
        <v>4092</v>
      </c>
      <c r="D394" s="143" t="s">
        <v>3275</v>
      </c>
    </row>
    <row r="395" spans="1:4">
      <c r="A395" s="143" t="s">
        <v>3699</v>
      </c>
      <c r="B395" s="124" t="s">
        <v>1062</v>
      </c>
      <c r="C395" s="143" t="s">
        <v>4004</v>
      </c>
      <c r="D395" s="143" t="s">
        <v>3275</v>
      </c>
    </row>
    <row r="396" spans="1:4">
      <c r="A396" s="143" t="s">
        <v>3700</v>
      </c>
      <c r="B396" s="124" t="s">
        <v>1063</v>
      </c>
      <c r="C396" s="143" t="s">
        <v>4004</v>
      </c>
      <c r="D396" s="143" t="s">
        <v>3275</v>
      </c>
    </row>
    <row r="397" spans="1:4">
      <c r="A397" s="143" t="s">
        <v>3701</v>
      </c>
      <c r="B397" s="124" t="s">
        <v>1064</v>
      </c>
      <c r="C397" s="143" t="s">
        <v>4004</v>
      </c>
      <c r="D397" s="143" t="s">
        <v>3275</v>
      </c>
    </row>
    <row r="398" spans="1:4">
      <c r="A398" s="143" t="s">
        <v>3702</v>
      </c>
      <c r="B398" s="124" t="s">
        <v>1065</v>
      </c>
      <c r="C398" s="143" t="s">
        <v>4004</v>
      </c>
      <c r="D398" s="143" t="s">
        <v>3275</v>
      </c>
    </row>
    <row r="399" spans="1:4">
      <c r="A399" s="143" t="s">
        <v>3703</v>
      </c>
      <c r="B399" s="124" t="s">
        <v>1066</v>
      </c>
      <c r="C399" s="143" t="s">
        <v>4004</v>
      </c>
      <c r="D399" s="143" t="s">
        <v>3275</v>
      </c>
    </row>
    <row r="400" spans="1:4">
      <c r="A400" s="143" t="s">
        <v>3704</v>
      </c>
      <c r="B400" s="124" t="s">
        <v>1067</v>
      </c>
      <c r="C400" s="143" t="s">
        <v>4004</v>
      </c>
      <c r="D400" s="143" t="s">
        <v>3275</v>
      </c>
    </row>
    <row r="401" spans="1:4">
      <c r="A401" s="143" t="s">
        <v>3705</v>
      </c>
      <c r="B401" s="124" t="s">
        <v>1068</v>
      </c>
      <c r="C401" s="143" t="s">
        <v>4004</v>
      </c>
      <c r="D401" s="143" t="s">
        <v>3275</v>
      </c>
    </row>
    <row r="402" spans="1:4">
      <c r="A402" s="143" t="s">
        <v>3706</v>
      </c>
      <c r="B402" s="124" t="s">
        <v>1069</v>
      </c>
      <c r="C402" s="143" t="s">
        <v>4004</v>
      </c>
      <c r="D402" s="143" t="s">
        <v>3275</v>
      </c>
    </row>
    <row r="403" spans="1:4">
      <c r="A403" s="143" t="s">
        <v>3707</v>
      </c>
      <c r="B403" s="124" t="s">
        <v>1070</v>
      </c>
      <c r="C403" s="143" t="s">
        <v>4004</v>
      </c>
      <c r="D403" s="143" t="s">
        <v>3275</v>
      </c>
    </row>
    <row r="404" spans="1:4">
      <c r="A404" s="143" t="s">
        <v>3708</v>
      </c>
      <c r="B404" s="124" t="s">
        <v>1071</v>
      </c>
      <c r="C404" s="143" t="s">
        <v>4004</v>
      </c>
      <c r="D404" s="143" t="s">
        <v>3275</v>
      </c>
    </row>
    <row r="405" spans="1:4">
      <c r="A405" s="143" t="s">
        <v>3709</v>
      </c>
      <c r="B405" s="124" t="s">
        <v>1072</v>
      </c>
      <c r="C405" s="143" t="s">
        <v>4004</v>
      </c>
      <c r="D405" s="143" t="s">
        <v>3275</v>
      </c>
    </row>
    <row r="406" spans="1:4">
      <c r="A406" s="143" t="s">
        <v>3710</v>
      </c>
      <c r="B406" s="124" t="s">
        <v>1073</v>
      </c>
      <c r="C406" s="143" t="s">
        <v>4004</v>
      </c>
      <c r="D406" s="143" t="s">
        <v>3275</v>
      </c>
    </row>
    <row r="407" spans="1:4">
      <c r="A407" s="143" t="s">
        <v>3711</v>
      </c>
      <c r="B407" s="124" t="s">
        <v>1074</v>
      </c>
      <c r="C407" s="143" t="s">
        <v>4004</v>
      </c>
      <c r="D407" s="143" t="s">
        <v>3275</v>
      </c>
    </row>
    <row r="408" spans="1:4">
      <c r="A408" s="143" t="s">
        <v>3712</v>
      </c>
      <c r="B408" s="124" t="s">
        <v>1075</v>
      </c>
      <c r="C408" s="143" t="s">
        <v>4004</v>
      </c>
      <c r="D408" s="143" t="s">
        <v>3275</v>
      </c>
    </row>
    <row r="409" spans="1:4">
      <c r="A409" s="143" t="s">
        <v>3713</v>
      </c>
      <c r="B409" s="124" t="s">
        <v>1076</v>
      </c>
      <c r="C409" s="143" t="s">
        <v>4004</v>
      </c>
      <c r="D409" s="143" t="s">
        <v>3275</v>
      </c>
    </row>
    <row r="410" spans="1:4">
      <c r="A410" s="143" t="s">
        <v>3531</v>
      </c>
      <c r="B410" s="124" t="s">
        <v>735</v>
      </c>
      <c r="C410" s="143" t="s">
        <v>4012</v>
      </c>
      <c r="D410" s="143" t="s">
        <v>3274</v>
      </c>
    </row>
    <row r="411" spans="1:4">
      <c r="A411" s="143" t="s">
        <v>3532</v>
      </c>
      <c r="B411" s="124" t="s">
        <v>736</v>
      </c>
      <c r="C411" s="143" t="s">
        <v>4012</v>
      </c>
      <c r="D411" s="143" t="s">
        <v>3274</v>
      </c>
    </row>
    <row r="412" spans="1:4">
      <c r="A412" s="143" t="s">
        <v>3621</v>
      </c>
      <c r="B412" s="124" t="s">
        <v>980</v>
      </c>
      <c r="C412" s="143" t="s">
        <v>4012</v>
      </c>
      <c r="D412" s="143" t="s">
        <v>3274</v>
      </c>
    </row>
    <row r="413" spans="1:4">
      <c r="A413" s="143" t="s">
        <v>3010</v>
      </c>
      <c r="B413" s="124" t="s">
        <v>840</v>
      </c>
      <c r="C413" s="143" t="s">
        <v>4107</v>
      </c>
      <c r="D413" s="143" t="s">
        <v>3274</v>
      </c>
    </row>
    <row r="414" spans="1:4">
      <c r="A414" s="143" t="s">
        <v>3533</v>
      </c>
      <c r="B414" s="124" t="s">
        <v>761</v>
      </c>
      <c r="C414" s="143" t="s">
        <v>1844</v>
      </c>
      <c r="D414" s="143" t="s">
        <v>3274</v>
      </c>
    </row>
    <row r="415" spans="1:4">
      <c r="A415" s="143" t="s">
        <v>3534</v>
      </c>
      <c r="B415" s="124" t="s">
        <v>762</v>
      </c>
      <c r="C415" s="143" t="s">
        <v>1844</v>
      </c>
      <c r="D415" s="143" t="s">
        <v>3274</v>
      </c>
    </row>
    <row r="416" spans="1:4">
      <c r="A416" s="143" t="s">
        <v>3535</v>
      </c>
      <c r="B416" s="124" t="s">
        <v>763</v>
      </c>
      <c r="C416" s="143" t="s">
        <v>1844</v>
      </c>
      <c r="D416" s="143" t="s">
        <v>3274</v>
      </c>
    </row>
    <row r="417" spans="1:4">
      <c r="A417" s="143" t="s">
        <v>3536</v>
      </c>
      <c r="B417" s="124" t="s">
        <v>764</v>
      </c>
      <c r="C417" s="143" t="s">
        <v>1844</v>
      </c>
      <c r="D417" s="143" t="s">
        <v>3274</v>
      </c>
    </row>
    <row r="418" spans="1:4">
      <c r="A418" s="143" t="s">
        <v>3548</v>
      </c>
      <c r="B418" s="124" t="s">
        <v>811</v>
      </c>
      <c r="C418" s="143" t="s">
        <v>1844</v>
      </c>
      <c r="D418" s="143" t="s">
        <v>3274</v>
      </c>
    </row>
    <row r="419" spans="1:4">
      <c r="A419" s="143" t="s">
        <v>3549</v>
      </c>
      <c r="B419" s="124" t="s">
        <v>812</v>
      </c>
      <c r="C419" s="143" t="s">
        <v>1844</v>
      </c>
      <c r="D419" s="143" t="s">
        <v>3274</v>
      </c>
    </row>
    <row r="420" spans="1:4">
      <c r="A420" s="143" t="s">
        <v>3550</v>
      </c>
      <c r="B420" s="124" t="s">
        <v>813</v>
      </c>
      <c r="C420" s="143" t="s">
        <v>1844</v>
      </c>
      <c r="D420" s="143" t="s">
        <v>3274</v>
      </c>
    </row>
    <row r="421" spans="1:4">
      <c r="A421" s="143" t="s">
        <v>3551</v>
      </c>
      <c r="B421" s="124" t="s">
        <v>814</v>
      </c>
      <c r="C421" s="143" t="s">
        <v>1844</v>
      </c>
      <c r="D421" s="143" t="s">
        <v>3274</v>
      </c>
    </row>
    <row r="422" spans="1:4">
      <c r="A422" s="143" t="s">
        <v>3552</v>
      </c>
      <c r="B422" s="124" t="s">
        <v>815</v>
      </c>
      <c r="C422" s="143" t="s">
        <v>1844</v>
      </c>
      <c r="D422" s="143" t="s">
        <v>3274</v>
      </c>
    </row>
    <row r="423" spans="1:4">
      <c r="A423" s="143" t="s">
        <v>3553</v>
      </c>
      <c r="B423" s="124" t="s">
        <v>816</v>
      </c>
      <c r="C423" s="143" t="s">
        <v>1844</v>
      </c>
      <c r="D423" s="143" t="s">
        <v>3274</v>
      </c>
    </row>
    <row r="424" spans="1:4">
      <c r="A424" s="143" t="s">
        <v>3554</v>
      </c>
      <c r="B424" s="124" t="s">
        <v>817</v>
      </c>
      <c r="C424" s="143" t="s">
        <v>1844</v>
      </c>
      <c r="D424" s="143" t="s">
        <v>3274</v>
      </c>
    </row>
    <row r="425" spans="1:4">
      <c r="A425" s="143" t="s">
        <v>3555</v>
      </c>
      <c r="B425" s="124" t="s">
        <v>818</v>
      </c>
      <c r="C425" s="143" t="s">
        <v>1844</v>
      </c>
      <c r="D425" s="143" t="s">
        <v>3274</v>
      </c>
    </row>
    <row r="426" spans="1:4">
      <c r="A426" s="143" t="s">
        <v>3556</v>
      </c>
      <c r="B426" s="124" t="s">
        <v>819</v>
      </c>
      <c r="C426" s="143" t="s">
        <v>1844</v>
      </c>
      <c r="D426" s="143" t="s">
        <v>3274</v>
      </c>
    </row>
    <row r="427" spans="1:4">
      <c r="A427" s="143" t="s">
        <v>3557</v>
      </c>
      <c r="B427" s="124" t="s">
        <v>820</v>
      </c>
      <c r="C427" s="143" t="s">
        <v>1844</v>
      </c>
      <c r="D427" s="143" t="s">
        <v>3274</v>
      </c>
    </row>
    <row r="428" spans="1:4">
      <c r="A428" s="143" t="s">
        <v>3558</v>
      </c>
      <c r="B428" s="124" t="s">
        <v>821</v>
      </c>
      <c r="C428" s="143" t="s">
        <v>1844</v>
      </c>
      <c r="D428" s="143" t="s">
        <v>3274</v>
      </c>
    </row>
    <row r="429" spans="1:4">
      <c r="A429" s="143" t="s">
        <v>3559</v>
      </c>
      <c r="B429" s="124" t="s">
        <v>822</v>
      </c>
      <c r="C429" s="143" t="s">
        <v>1844</v>
      </c>
      <c r="D429" s="143" t="s">
        <v>3274</v>
      </c>
    </row>
    <row r="430" spans="1:4">
      <c r="A430" s="143" t="s">
        <v>3560</v>
      </c>
      <c r="B430" s="124" t="s">
        <v>823</v>
      </c>
      <c r="C430" s="143" t="s">
        <v>1844</v>
      </c>
      <c r="D430" s="143" t="s">
        <v>3274</v>
      </c>
    </row>
    <row r="431" spans="1:4">
      <c r="A431" s="143" t="s">
        <v>3561</v>
      </c>
      <c r="B431" s="124" t="s">
        <v>824</v>
      </c>
      <c r="C431" s="143" t="s">
        <v>1844</v>
      </c>
      <c r="D431" s="143" t="s">
        <v>3274</v>
      </c>
    </row>
    <row r="432" spans="1:4">
      <c r="A432" s="143" t="s">
        <v>3562</v>
      </c>
      <c r="B432" s="124" t="s">
        <v>825</v>
      </c>
      <c r="C432" s="143" t="s">
        <v>1844</v>
      </c>
      <c r="D432" s="143" t="s">
        <v>3274</v>
      </c>
    </row>
    <row r="433" spans="1:4">
      <c r="A433" s="143" t="s">
        <v>3563</v>
      </c>
      <c r="B433" s="124" t="s">
        <v>826</v>
      </c>
      <c r="C433" s="143" t="s">
        <v>1844</v>
      </c>
      <c r="D433" s="143" t="s">
        <v>3274</v>
      </c>
    </row>
    <row r="434" spans="1:4">
      <c r="A434" s="143" t="s">
        <v>3564</v>
      </c>
      <c r="B434" s="124" t="s">
        <v>827</v>
      </c>
      <c r="C434" s="143" t="s">
        <v>1844</v>
      </c>
      <c r="D434" s="143" t="s">
        <v>3274</v>
      </c>
    </row>
    <row r="435" spans="1:4">
      <c r="A435" s="143" t="s">
        <v>3565</v>
      </c>
      <c r="B435" s="124" t="s">
        <v>828</v>
      </c>
      <c r="C435" s="143" t="s">
        <v>1844</v>
      </c>
      <c r="D435" s="143" t="s">
        <v>3274</v>
      </c>
    </row>
    <row r="436" spans="1:4">
      <c r="A436" s="143" t="s">
        <v>3566</v>
      </c>
      <c r="B436" s="124" t="s">
        <v>829</v>
      </c>
      <c r="C436" s="143" t="s">
        <v>1844</v>
      </c>
      <c r="D436" s="143" t="s">
        <v>3274</v>
      </c>
    </row>
    <row r="437" spans="1:4">
      <c r="A437" s="143" t="s">
        <v>3567</v>
      </c>
      <c r="B437" s="124" t="s">
        <v>830</v>
      </c>
      <c r="C437" s="143" t="s">
        <v>1844</v>
      </c>
      <c r="D437" s="143" t="s">
        <v>3274</v>
      </c>
    </row>
    <row r="438" spans="1:4">
      <c r="A438" s="143" t="s">
        <v>3568</v>
      </c>
      <c r="B438" s="124" t="s">
        <v>831</v>
      </c>
      <c r="C438" s="143" t="s">
        <v>1844</v>
      </c>
      <c r="D438" s="143" t="s">
        <v>3274</v>
      </c>
    </row>
    <row r="439" spans="1:4">
      <c r="A439" s="143" t="s">
        <v>3569</v>
      </c>
      <c r="B439" s="124" t="s">
        <v>832</v>
      </c>
      <c r="C439" s="143" t="s">
        <v>1844</v>
      </c>
      <c r="D439" s="143" t="s">
        <v>3274</v>
      </c>
    </row>
    <row r="440" spans="1:4">
      <c r="A440" s="143" t="s">
        <v>3570</v>
      </c>
      <c r="B440" s="124" t="s">
        <v>833</v>
      </c>
      <c r="C440" s="143" t="s">
        <v>1844</v>
      </c>
      <c r="D440" s="143" t="s">
        <v>3274</v>
      </c>
    </row>
    <row r="441" spans="1:4">
      <c r="A441" s="143" t="s">
        <v>3571</v>
      </c>
      <c r="B441" s="124" t="s">
        <v>834</v>
      </c>
      <c r="C441" s="143" t="s">
        <v>1844</v>
      </c>
      <c r="D441" s="143" t="s">
        <v>3274</v>
      </c>
    </row>
    <row r="442" spans="1:4">
      <c r="A442" s="143" t="s">
        <v>3572</v>
      </c>
      <c r="B442" s="124" t="s">
        <v>835</v>
      </c>
      <c r="C442" s="143" t="s">
        <v>1844</v>
      </c>
      <c r="D442" s="143" t="s">
        <v>3274</v>
      </c>
    </row>
    <row r="443" spans="1:4">
      <c r="A443" s="143" t="s">
        <v>3573</v>
      </c>
      <c r="B443" s="124" t="s">
        <v>847</v>
      </c>
      <c r="C443" s="143" t="s">
        <v>1844</v>
      </c>
      <c r="D443" s="143" t="s">
        <v>3274</v>
      </c>
    </row>
    <row r="444" spans="1:4">
      <c r="A444" s="143" t="s">
        <v>3574</v>
      </c>
      <c r="B444" s="124" t="s">
        <v>848</v>
      </c>
      <c r="C444" s="143" t="s">
        <v>1844</v>
      </c>
      <c r="D444" s="143" t="s">
        <v>3274</v>
      </c>
    </row>
    <row r="445" spans="1:4">
      <c r="A445" s="143" t="s">
        <v>3575</v>
      </c>
      <c r="B445" s="124" t="s">
        <v>849</v>
      </c>
      <c r="C445" s="143" t="s">
        <v>1844</v>
      </c>
      <c r="D445" s="143" t="s">
        <v>3274</v>
      </c>
    </row>
    <row r="446" spans="1:4">
      <c r="A446" s="143" t="s">
        <v>3577</v>
      </c>
      <c r="B446" s="124" t="s">
        <v>878</v>
      </c>
      <c r="C446" s="143" t="s">
        <v>1844</v>
      </c>
      <c r="D446" s="143" t="s">
        <v>3274</v>
      </c>
    </row>
    <row r="447" spans="1:4">
      <c r="A447" s="143" t="s">
        <v>3578</v>
      </c>
      <c r="B447" s="124" t="s">
        <v>879</v>
      </c>
      <c r="C447" s="143" t="s">
        <v>1844</v>
      </c>
      <c r="D447" s="143" t="s">
        <v>3274</v>
      </c>
    </row>
    <row r="448" spans="1:4">
      <c r="A448" s="143" t="s">
        <v>2952</v>
      </c>
      <c r="B448" s="124" t="s">
        <v>755</v>
      </c>
      <c r="C448" s="143" t="s">
        <v>1910</v>
      </c>
      <c r="D448" s="143" t="s">
        <v>3274</v>
      </c>
    </row>
    <row r="449" spans="1:4">
      <c r="A449" s="143" t="s">
        <v>2951</v>
      </c>
      <c r="B449" s="124" t="s">
        <v>754</v>
      </c>
      <c r="C449" s="143" t="s">
        <v>4191</v>
      </c>
      <c r="D449" s="143" t="s">
        <v>3274</v>
      </c>
    </row>
    <row r="450" spans="1:4">
      <c r="A450" s="143" t="s">
        <v>2950</v>
      </c>
      <c r="B450" s="124" t="s">
        <v>753</v>
      </c>
      <c r="C450" s="143" t="s">
        <v>1908</v>
      </c>
      <c r="D450" s="143" t="s">
        <v>3274</v>
      </c>
    </row>
    <row r="451" spans="1:4">
      <c r="A451" s="143" t="s">
        <v>2949</v>
      </c>
      <c r="B451" s="124" t="s">
        <v>752</v>
      </c>
      <c r="C451" s="143" t="s">
        <v>4190</v>
      </c>
      <c r="D451" s="143" t="s">
        <v>3274</v>
      </c>
    </row>
    <row r="452" spans="1:4">
      <c r="A452" s="143" t="s">
        <v>2991</v>
      </c>
      <c r="B452" s="124" t="s">
        <v>997</v>
      </c>
      <c r="C452" s="143" t="s">
        <v>1899</v>
      </c>
      <c r="D452" s="143" t="s">
        <v>3274</v>
      </c>
    </row>
    <row r="453" spans="1:4">
      <c r="A453" s="143" t="s">
        <v>2992</v>
      </c>
      <c r="B453" s="124" t="s">
        <v>998</v>
      </c>
      <c r="C453" s="143" t="s">
        <v>1899</v>
      </c>
      <c r="D453" s="143" t="s">
        <v>3274</v>
      </c>
    </row>
    <row r="454" spans="1:4">
      <c r="A454" s="143" t="s">
        <v>3009</v>
      </c>
      <c r="B454" s="124" t="s">
        <v>1007</v>
      </c>
      <c r="C454" s="143" t="s">
        <v>1899</v>
      </c>
      <c r="D454" s="143" t="s">
        <v>3274</v>
      </c>
    </row>
    <row r="455" spans="1:4">
      <c r="A455" s="143" t="s">
        <v>2980</v>
      </c>
      <c r="B455" s="124" t="s">
        <v>981</v>
      </c>
      <c r="C455" s="143" t="s">
        <v>4023</v>
      </c>
      <c r="D455" s="143" t="s">
        <v>3274</v>
      </c>
    </row>
    <row r="456" spans="1:4">
      <c r="A456" s="143" t="s">
        <v>2981</v>
      </c>
      <c r="B456" s="124" t="s">
        <v>983</v>
      </c>
      <c r="C456" s="143" t="s">
        <v>4023</v>
      </c>
      <c r="D456" s="143" t="s">
        <v>3274</v>
      </c>
    </row>
    <row r="457" spans="1:4">
      <c r="A457" s="143" t="s">
        <v>2982</v>
      </c>
      <c r="B457" s="124" t="s">
        <v>984</v>
      </c>
      <c r="C457" s="143" t="s">
        <v>4023</v>
      </c>
      <c r="D457" s="143" t="s">
        <v>3274</v>
      </c>
    </row>
    <row r="458" spans="1:4">
      <c r="A458" s="143" t="s">
        <v>2983</v>
      </c>
      <c r="B458" s="124" t="s">
        <v>985</v>
      </c>
      <c r="C458" s="143" t="s">
        <v>4023</v>
      </c>
      <c r="D458" s="143" t="s">
        <v>3274</v>
      </c>
    </row>
    <row r="459" spans="1:4">
      <c r="A459" s="143" t="s">
        <v>2984</v>
      </c>
      <c r="B459" s="124" t="s">
        <v>986</v>
      </c>
      <c r="C459" s="143" t="s">
        <v>4023</v>
      </c>
      <c r="D459" s="143" t="s">
        <v>3274</v>
      </c>
    </row>
    <row r="460" spans="1:4">
      <c r="A460" s="143" t="s">
        <v>2985</v>
      </c>
      <c r="B460" s="124" t="s">
        <v>987</v>
      </c>
      <c r="C460" s="143" t="s">
        <v>4023</v>
      </c>
      <c r="D460" s="143" t="s">
        <v>3274</v>
      </c>
    </row>
    <row r="461" spans="1:4">
      <c r="A461" s="143" t="s">
        <v>3620</v>
      </c>
      <c r="B461" s="124" t="s">
        <v>979</v>
      </c>
      <c r="C461" s="143" t="s">
        <v>4084</v>
      </c>
      <c r="D461" s="143" t="s">
        <v>3274</v>
      </c>
    </row>
    <row r="462" spans="1:4">
      <c r="A462" s="143" t="s">
        <v>2990</v>
      </c>
      <c r="B462" s="124" t="s">
        <v>996</v>
      </c>
      <c r="C462" s="143" t="s">
        <v>4085</v>
      </c>
      <c r="D462" s="143" t="s">
        <v>3274</v>
      </c>
    </row>
    <row r="463" spans="1:4">
      <c r="A463" s="143" t="s">
        <v>2959</v>
      </c>
      <c r="B463" s="124" t="s">
        <v>880</v>
      </c>
      <c r="C463" s="143" t="s">
        <v>1915</v>
      </c>
      <c r="D463" s="143" t="s">
        <v>3274</v>
      </c>
    </row>
    <row r="464" spans="1:4">
      <c r="A464" s="143" t="s">
        <v>2960</v>
      </c>
      <c r="B464" s="124" t="s">
        <v>917</v>
      </c>
      <c r="C464" s="143" t="s">
        <v>1915</v>
      </c>
      <c r="D464" s="143" t="s">
        <v>3274</v>
      </c>
    </row>
    <row r="465" spans="1:4">
      <c r="A465" s="143" t="s">
        <v>2988</v>
      </c>
      <c r="B465" s="124" t="s">
        <v>994</v>
      </c>
      <c r="C465" s="143" t="s">
        <v>1915</v>
      </c>
      <c r="D465" s="143" t="s">
        <v>3274</v>
      </c>
    </row>
    <row r="466" spans="1:4">
      <c r="A466" s="143" t="s">
        <v>2989</v>
      </c>
      <c r="B466" s="124" t="s">
        <v>995</v>
      </c>
      <c r="C466" s="143" t="s">
        <v>1915</v>
      </c>
      <c r="D466" s="143" t="s">
        <v>3274</v>
      </c>
    </row>
    <row r="467" spans="1:4">
      <c r="A467" s="143" t="s">
        <v>2948</v>
      </c>
      <c r="B467" s="124" t="s">
        <v>751</v>
      </c>
      <c r="C467" s="143" t="s">
        <v>4017</v>
      </c>
      <c r="D467" s="143" t="s">
        <v>3274</v>
      </c>
    </row>
    <row r="468" spans="1:4">
      <c r="A468" s="143" t="s">
        <v>3008</v>
      </c>
      <c r="B468" s="124" t="s">
        <v>756</v>
      </c>
      <c r="C468" s="143" t="s">
        <v>4017</v>
      </c>
      <c r="D468" s="143" t="s">
        <v>3274</v>
      </c>
    </row>
    <row r="469" spans="1:4">
      <c r="A469" s="143" t="s">
        <v>3613</v>
      </c>
      <c r="B469" s="124" t="s">
        <v>972</v>
      </c>
      <c r="C469" s="143" t="s">
        <v>4007</v>
      </c>
      <c r="D469" s="143" t="s">
        <v>3274</v>
      </c>
    </row>
    <row r="470" spans="1:4">
      <c r="A470" s="143" t="s">
        <v>3614</v>
      </c>
      <c r="B470" s="124" t="s">
        <v>973</v>
      </c>
      <c r="C470" s="143" t="s">
        <v>4007</v>
      </c>
      <c r="D470" s="143" t="s">
        <v>3274</v>
      </c>
    </row>
    <row r="471" spans="1:4">
      <c r="A471" s="143" t="s">
        <v>3615</v>
      </c>
      <c r="B471" s="124" t="s">
        <v>974</v>
      </c>
      <c r="C471" s="143" t="s">
        <v>4007</v>
      </c>
      <c r="D471" s="143" t="s">
        <v>3274</v>
      </c>
    </row>
    <row r="472" spans="1:4">
      <c r="A472" s="143" t="s">
        <v>3616</v>
      </c>
      <c r="B472" s="124" t="s">
        <v>975</v>
      </c>
      <c r="C472" s="143" t="s">
        <v>4007</v>
      </c>
      <c r="D472" s="143" t="s">
        <v>3274</v>
      </c>
    </row>
    <row r="473" spans="1:4">
      <c r="A473" s="143" t="s">
        <v>3617</v>
      </c>
      <c r="B473" s="124" t="s">
        <v>976</v>
      </c>
      <c r="C473" s="143" t="s">
        <v>4007</v>
      </c>
      <c r="D473" s="143" t="s">
        <v>3274</v>
      </c>
    </row>
    <row r="474" spans="1:4">
      <c r="A474" s="143" t="s">
        <v>3618</v>
      </c>
      <c r="B474" s="124" t="s">
        <v>977</v>
      </c>
      <c r="C474" s="143" t="s">
        <v>4007</v>
      </c>
      <c r="D474" s="143" t="s">
        <v>3274</v>
      </c>
    </row>
    <row r="475" spans="1:4">
      <c r="A475" s="143" t="s">
        <v>3619</v>
      </c>
      <c r="B475" s="124" t="s">
        <v>978</v>
      </c>
      <c r="C475" s="143" t="s">
        <v>4007</v>
      </c>
      <c r="D475" s="143" t="s">
        <v>3274</v>
      </c>
    </row>
    <row r="476" spans="1:4">
      <c r="A476" s="143" t="s">
        <v>2953</v>
      </c>
      <c r="B476" s="124" t="s">
        <v>784</v>
      </c>
      <c r="C476" s="143" t="s">
        <v>4006</v>
      </c>
      <c r="D476" s="143" t="s">
        <v>3274</v>
      </c>
    </row>
    <row r="477" spans="1:4">
      <c r="A477" s="143" t="s">
        <v>2954</v>
      </c>
      <c r="B477" s="124" t="s">
        <v>785</v>
      </c>
      <c r="C477" s="143" t="s">
        <v>4006</v>
      </c>
      <c r="D477" s="143" t="s">
        <v>3274</v>
      </c>
    </row>
    <row r="478" spans="1:4">
      <c r="A478" s="143" t="s">
        <v>2955</v>
      </c>
      <c r="B478" s="124" t="s">
        <v>786</v>
      </c>
      <c r="C478" s="143" t="s">
        <v>4006</v>
      </c>
      <c r="D478" s="143" t="s">
        <v>3274</v>
      </c>
    </row>
    <row r="479" spans="1:4">
      <c r="A479" s="143" t="s">
        <v>2956</v>
      </c>
      <c r="B479" s="124" t="s">
        <v>787</v>
      </c>
      <c r="C479" s="143" t="s">
        <v>4006</v>
      </c>
      <c r="D479" s="143" t="s">
        <v>3274</v>
      </c>
    </row>
    <row r="480" spans="1:4">
      <c r="A480" s="143" t="s">
        <v>2938</v>
      </c>
      <c r="B480" s="124" t="s">
        <v>703</v>
      </c>
      <c r="C480" s="143" t="s">
        <v>1900</v>
      </c>
      <c r="D480" s="143" t="s">
        <v>3274</v>
      </c>
    </row>
    <row r="481" spans="1:4">
      <c r="A481" s="143" t="s">
        <v>2939</v>
      </c>
      <c r="B481" s="124" t="s">
        <v>704</v>
      </c>
      <c r="C481" s="143" t="s">
        <v>1900</v>
      </c>
      <c r="D481" s="143" t="s">
        <v>3274</v>
      </c>
    </row>
    <row r="482" spans="1:4">
      <c r="A482" s="143" t="s">
        <v>3539</v>
      </c>
      <c r="B482" s="124" t="s">
        <v>770</v>
      </c>
      <c r="C482" s="143" t="s">
        <v>4011</v>
      </c>
      <c r="D482" s="143" t="s">
        <v>3274</v>
      </c>
    </row>
    <row r="483" spans="1:4">
      <c r="A483" s="143" t="s">
        <v>3540</v>
      </c>
      <c r="B483" s="124" t="s">
        <v>771</v>
      </c>
      <c r="C483" s="143" t="s">
        <v>4011</v>
      </c>
      <c r="D483" s="143" t="s">
        <v>3274</v>
      </c>
    </row>
    <row r="484" spans="1:4">
      <c r="A484" s="143" t="s">
        <v>3541</v>
      </c>
      <c r="B484" s="124" t="s">
        <v>772</v>
      </c>
      <c r="C484" s="143" t="s">
        <v>4011</v>
      </c>
      <c r="D484" s="143" t="s">
        <v>3274</v>
      </c>
    </row>
    <row r="485" spans="1:4">
      <c r="A485" s="143" t="s">
        <v>3542</v>
      </c>
      <c r="B485" s="124" t="s">
        <v>773</v>
      </c>
      <c r="C485" s="143" t="s">
        <v>4011</v>
      </c>
      <c r="D485" s="143" t="s">
        <v>3274</v>
      </c>
    </row>
    <row r="486" spans="1:4">
      <c r="A486" s="143" t="s">
        <v>3576</v>
      </c>
      <c r="B486" s="124" t="s">
        <v>851</v>
      </c>
      <c r="C486" s="143" t="s">
        <v>4011</v>
      </c>
      <c r="D486" s="143" t="s">
        <v>3274</v>
      </c>
    </row>
    <row r="487" spans="1:4">
      <c r="A487" s="143" t="s">
        <v>3579</v>
      </c>
      <c r="B487" s="124" t="s">
        <v>882</v>
      </c>
      <c r="C487" s="143" t="s">
        <v>4011</v>
      </c>
      <c r="D487" s="143" t="s">
        <v>3274</v>
      </c>
    </row>
    <row r="488" spans="1:4">
      <c r="A488" s="143" t="s">
        <v>3742</v>
      </c>
      <c r="B488" s="124" t="s">
        <v>777</v>
      </c>
      <c r="C488" s="143" t="s">
        <v>4011</v>
      </c>
      <c r="D488" s="143" t="s">
        <v>3274</v>
      </c>
    </row>
    <row r="489" spans="1:4">
      <c r="A489" s="143" t="s">
        <v>3743</v>
      </c>
      <c r="B489" s="124" t="s">
        <v>778</v>
      </c>
      <c r="C489" s="143" t="s">
        <v>4011</v>
      </c>
      <c r="D489" s="143" t="s">
        <v>3274</v>
      </c>
    </row>
    <row r="490" spans="1:4">
      <c r="A490" s="143" t="s">
        <v>3744</v>
      </c>
      <c r="B490" s="124" t="s">
        <v>779</v>
      </c>
      <c r="C490" s="143" t="s">
        <v>4011</v>
      </c>
      <c r="D490" s="143" t="s">
        <v>3274</v>
      </c>
    </row>
    <row r="491" spans="1:4">
      <c r="A491" s="143" t="s">
        <v>3745</v>
      </c>
      <c r="B491" s="124" t="s">
        <v>883</v>
      </c>
      <c r="C491" s="143" t="s">
        <v>4011</v>
      </c>
      <c r="D491" s="143" t="s">
        <v>3274</v>
      </c>
    </row>
    <row r="492" spans="1:4">
      <c r="A492" s="143" t="s">
        <v>3746</v>
      </c>
      <c r="B492" s="124" t="s">
        <v>884</v>
      </c>
      <c r="C492" s="143" t="s">
        <v>4011</v>
      </c>
      <c r="D492" s="143" t="s">
        <v>3274</v>
      </c>
    </row>
    <row r="493" spans="1:4">
      <c r="A493" s="143" t="s">
        <v>3747</v>
      </c>
      <c r="B493" s="124" t="s">
        <v>885</v>
      </c>
      <c r="C493" s="143" t="s">
        <v>4011</v>
      </c>
      <c r="D493" s="143" t="s">
        <v>3274</v>
      </c>
    </row>
    <row r="494" spans="1:4">
      <c r="A494" s="143" t="s">
        <v>3748</v>
      </c>
      <c r="B494" s="124" t="s">
        <v>780</v>
      </c>
      <c r="C494" s="143" t="s">
        <v>4011</v>
      </c>
      <c r="D494" s="143" t="s">
        <v>3274</v>
      </c>
    </row>
    <row r="495" spans="1:4">
      <c r="A495" s="143" t="s">
        <v>3749</v>
      </c>
      <c r="B495" s="124" t="s">
        <v>781</v>
      </c>
      <c r="C495" s="143" t="s">
        <v>4011</v>
      </c>
      <c r="D495" s="143" t="s">
        <v>3274</v>
      </c>
    </row>
    <row r="496" spans="1:4">
      <c r="A496" s="143" t="s">
        <v>3750</v>
      </c>
      <c r="B496" s="124" t="s">
        <v>782</v>
      </c>
      <c r="C496" s="143" t="s">
        <v>4011</v>
      </c>
      <c r="D496" s="143" t="s">
        <v>3274</v>
      </c>
    </row>
    <row r="497" spans="1:4">
      <c r="A497" s="143" t="s">
        <v>3538</v>
      </c>
      <c r="B497" s="124" t="s">
        <v>769</v>
      </c>
      <c r="C497" s="143" t="s">
        <v>4052</v>
      </c>
      <c r="D497" s="143" t="s">
        <v>3274</v>
      </c>
    </row>
    <row r="498" spans="1:4">
      <c r="A498" s="143" t="s">
        <v>3625</v>
      </c>
      <c r="B498" s="124" t="s">
        <v>1008</v>
      </c>
      <c r="C498" s="143" t="s">
        <v>4010</v>
      </c>
      <c r="D498" s="143" t="s">
        <v>3274</v>
      </c>
    </row>
    <row r="499" spans="1:4">
      <c r="A499" s="143" t="s">
        <v>3626</v>
      </c>
      <c r="B499" s="124" t="s">
        <v>1009</v>
      </c>
      <c r="C499" s="143" t="s">
        <v>4010</v>
      </c>
      <c r="D499" s="143" t="s">
        <v>3274</v>
      </c>
    </row>
    <row r="500" spans="1:4">
      <c r="A500" s="143" t="s">
        <v>3608</v>
      </c>
      <c r="B500" s="124" t="s">
        <v>947</v>
      </c>
      <c r="C500" s="143" t="s">
        <v>4201</v>
      </c>
      <c r="D500" s="143" t="s">
        <v>3274</v>
      </c>
    </row>
    <row r="501" spans="1:4">
      <c r="A501" s="143" t="s">
        <v>3609</v>
      </c>
      <c r="B501" s="124" t="s">
        <v>948</v>
      </c>
      <c r="C501" s="143" t="s">
        <v>4201</v>
      </c>
      <c r="D501" s="143" t="s">
        <v>3274</v>
      </c>
    </row>
    <row r="502" spans="1:4">
      <c r="A502" s="143" t="s">
        <v>3741</v>
      </c>
      <c r="B502" s="124" t="s">
        <v>954</v>
      </c>
      <c r="C502" s="143" t="s">
        <v>4193</v>
      </c>
      <c r="D502" s="143" t="s">
        <v>3274</v>
      </c>
    </row>
    <row r="503" spans="1:4">
      <c r="A503" s="143" t="s">
        <v>3605</v>
      </c>
      <c r="B503" s="124" t="s">
        <v>943</v>
      </c>
      <c r="C503" s="143" t="s">
        <v>4029</v>
      </c>
      <c r="D503" s="143" t="s">
        <v>3274</v>
      </c>
    </row>
    <row r="504" spans="1:4">
      <c r="A504" s="143" t="s">
        <v>3606</v>
      </c>
      <c r="B504" s="124" t="s">
        <v>945</v>
      </c>
      <c r="C504" s="143" t="s">
        <v>4029</v>
      </c>
      <c r="D504" s="143" t="s">
        <v>3274</v>
      </c>
    </row>
    <row r="505" spans="1:4">
      <c r="A505" s="143" t="s">
        <v>3607</v>
      </c>
      <c r="B505" s="124" t="s">
        <v>946</v>
      </c>
      <c r="C505" s="143" t="s">
        <v>4029</v>
      </c>
      <c r="D505" s="143" t="s">
        <v>3274</v>
      </c>
    </row>
    <row r="506" spans="1:4">
      <c r="A506" s="143" t="s">
        <v>3612</v>
      </c>
      <c r="B506" s="124" t="s">
        <v>971</v>
      </c>
      <c r="C506" s="143" t="s">
        <v>4051</v>
      </c>
      <c r="D506" s="143" t="s">
        <v>3274</v>
      </c>
    </row>
    <row r="507" spans="1:4">
      <c r="A507" s="143" t="s">
        <v>3021</v>
      </c>
      <c r="B507" s="124" t="s">
        <v>874</v>
      </c>
      <c r="C507" s="143" t="s">
        <v>4185</v>
      </c>
      <c r="D507" s="143" t="s">
        <v>3274</v>
      </c>
    </row>
    <row r="508" spans="1:4">
      <c r="A508" s="143" t="s">
        <v>3794</v>
      </c>
      <c r="B508" s="124" t="s">
        <v>757</v>
      </c>
      <c r="C508" s="143" t="s">
        <v>758</v>
      </c>
      <c r="D508" s="143" t="s">
        <v>3274</v>
      </c>
    </row>
    <row r="509" spans="1:4">
      <c r="A509" s="143" t="s">
        <v>3797</v>
      </c>
      <c r="B509" s="124" t="s">
        <v>912</v>
      </c>
      <c r="C509" s="143" t="s">
        <v>913</v>
      </c>
      <c r="D509" s="143" t="s">
        <v>3274</v>
      </c>
    </row>
    <row r="510" spans="1:4">
      <c r="A510" s="143" t="s">
        <v>3781</v>
      </c>
      <c r="B510" s="124" t="s">
        <v>902</v>
      </c>
      <c r="C510" s="143" t="s">
        <v>4094</v>
      </c>
      <c r="D510" s="143" t="s">
        <v>3274</v>
      </c>
    </row>
    <row r="511" spans="1:4">
      <c r="A511" s="143" t="s">
        <v>3779</v>
      </c>
      <c r="B511" s="124" t="s">
        <v>854</v>
      </c>
      <c r="C511" s="143" t="s">
        <v>4093</v>
      </c>
      <c r="D511" s="143" t="s">
        <v>3274</v>
      </c>
    </row>
    <row r="512" spans="1:4">
      <c r="A512" s="143" t="s">
        <v>3810</v>
      </c>
      <c r="B512" s="124" t="s">
        <v>894</v>
      </c>
      <c r="C512" s="143" t="s">
        <v>895</v>
      </c>
      <c r="D512" s="143" t="s">
        <v>3274</v>
      </c>
    </row>
    <row r="513" spans="1:4">
      <c r="A513" s="143" t="s">
        <v>3780</v>
      </c>
      <c r="B513" s="124" t="s">
        <v>860</v>
      </c>
      <c r="C513" s="143" t="s">
        <v>4186</v>
      </c>
      <c r="D513" s="143" t="s">
        <v>3274</v>
      </c>
    </row>
    <row r="514" spans="1:4">
      <c r="A514" s="143" t="s">
        <v>3786</v>
      </c>
      <c r="B514" s="124" t="s">
        <v>737</v>
      </c>
      <c r="C514" s="143" t="s">
        <v>4100</v>
      </c>
      <c r="D514" s="143" t="s">
        <v>3274</v>
      </c>
    </row>
    <row r="515" spans="1:4">
      <c r="A515" s="143" t="s">
        <v>3019</v>
      </c>
      <c r="B515" s="124" t="s">
        <v>870</v>
      </c>
      <c r="C515" s="143" t="s">
        <v>4076</v>
      </c>
      <c r="D515" s="143" t="s">
        <v>3274</v>
      </c>
    </row>
    <row r="516" spans="1:4">
      <c r="A516" s="143" t="s">
        <v>3018</v>
      </c>
      <c r="B516" s="124" t="s">
        <v>868</v>
      </c>
      <c r="C516" s="143" t="s">
        <v>4075</v>
      </c>
      <c r="D516" s="143" t="s">
        <v>3274</v>
      </c>
    </row>
    <row r="517" spans="1:4">
      <c r="A517" s="143" t="s">
        <v>3020</v>
      </c>
      <c r="B517" s="124" t="s">
        <v>872</v>
      </c>
      <c r="C517" s="143" t="s">
        <v>4077</v>
      </c>
      <c r="D517" s="143" t="s">
        <v>3274</v>
      </c>
    </row>
    <row r="518" spans="1:4">
      <c r="A518" s="143" t="s">
        <v>3022</v>
      </c>
      <c r="B518" s="124" t="s">
        <v>876</v>
      </c>
      <c r="C518" s="143" t="s">
        <v>877</v>
      </c>
      <c r="D518" s="143" t="s">
        <v>3274</v>
      </c>
    </row>
    <row r="519" spans="1:4">
      <c r="A519" s="143" t="s">
        <v>3014</v>
      </c>
      <c r="B519" s="124" t="s">
        <v>856</v>
      </c>
      <c r="C519" s="143" t="s">
        <v>4087</v>
      </c>
      <c r="D519" s="143" t="s">
        <v>3274</v>
      </c>
    </row>
    <row r="520" spans="1:4">
      <c r="A520" s="143" t="s">
        <v>3015</v>
      </c>
      <c r="B520" s="124" t="s">
        <v>858</v>
      </c>
      <c r="C520" s="143" t="s">
        <v>4088</v>
      </c>
      <c r="D520" s="143" t="s">
        <v>3274</v>
      </c>
    </row>
    <row r="521" spans="1:4">
      <c r="A521" s="143" t="s">
        <v>3016</v>
      </c>
      <c r="B521" s="124" t="s">
        <v>862</v>
      </c>
      <c r="C521" s="143" t="s">
        <v>4089</v>
      </c>
      <c r="D521" s="143" t="s">
        <v>3274</v>
      </c>
    </row>
    <row r="522" spans="1:4">
      <c r="A522" s="143" t="s">
        <v>3011</v>
      </c>
      <c r="B522" s="124" t="s">
        <v>841</v>
      </c>
      <c r="C522" s="143" t="s">
        <v>4086</v>
      </c>
      <c r="D522" s="143" t="s">
        <v>3274</v>
      </c>
    </row>
    <row r="523" spans="1:4">
      <c r="A523" s="143" t="s">
        <v>3803</v>
      </c>
      <c r="B523" s="124" t="s">
        <v>743</v>
      </c>
      <c r="C523" s="143" t="s">
        <v>4069</v>
      </c>
      <c r="D523" s="143" t="s">
        <v>3274</v>
      </c>
    </row>
    <row r="524" spans="1:4">
      <c r="A524" s="143" t="s">
        <v>3790</v>
      </c>
      <c r="B524" s="124" t="s">
        <v>864</v>
      </c>
      <c r="C524" s="143" t="s">
        <v>4095</v>
      </c>
      <c r="D524" s="143" t="s">
        <v>3274</v>
      </c>
    </row>
    <row r="525" spans="1:4">
      <c r="A525" s="143" t="s">
        <v>3017</v>
      </c>
      <c r="B525" s="124" t="s">
        <v>1916</v>
      </c>
      <c r="C525" s="143" t="s">
        <v>914</v>
      </c>
      <c r="D525" s="143" t="s">
        <v>3274</v>
      </c>
    </row>
    <row r="526" spans="1:4">
      <c r="A526" s="143" t="s">
        <v>3012</v>
      </c>
      <c r="B526" s="124" t="s">
        <v>898</v>
      </c>
      <c r="C526" s="143" t="s">
        <v>4013</v>
      </c>
      <c r="D526" s="143" t="s">
        <v>3274</v>
      </c>
    </row>
    <row r="527" spans="1:4">
      <c r="A527" s="143" t="s">
        <v>3013</v>
      </c>
      <c r="B527" s="124" t="s">
        <v>900</v>
      </c>
      <c r="C527" s="143" t="s">
        <v>901</v>
      </c>
      <c r="D527" s="143" t="s">
        <v>3274</v>
      </c>
    </row>
    <row r="528" spans="1:4">
      <c r="A528" s="143" t="s">
        <v>3799</v>
      </c>
      <c r="B528" s="124" t="s">
        <v>788</v>
      </c>
      <c r="C528" s="143" t="s">
        <v>4204</v>
      </c>
      <c r="D528" s="143" t="s">
        <v>3274</v>
      </c>
    </row>
    <row r="529" spans="1:4">
      <c r="A529" s="143" t="s">
        <v>3782</v>
      </c>
      <c r="B529" s="124" t="s">
        <v>904</v>
      </c>
      <c r="C529" s="143" t="s">
        <v>905</v>
      </c>
      <c r="D529" s="143" t="s">
        <v>3274</v>
      </c>
    </row>
    <row r="530" spans="1:4">
      <c r="A530" s="143" t="s">
        <v>3809</v>
      </c>
      <c r="B530" s="124" t="s">
        <v>892</v>
      </c>
      <c r="C530" s="143" t="s">
        <v>893</v>
      </c>
      <c r="D530" s="143" t="s">
        <v>3274</v>
      </c>
    </row>
    <row r="531" spans="1:4">
      <c r="A531" s="143" t="s">
        <v>3793</v>
      </c>
      <c r="B531" s="124" t="s">
        <v>896</v>
      </c>
      <c r="C531" s="143" t="s">
        <v>897</v>
      </c>
      <c r="D531" s="143" t="s">
        <v>3274</v>
      </c>
    </row>
    <row r="532" spans="1:4">
      <c r="A532" s="143" t="s">
        <v>3796</v>
      </c>
      <c r="B532" s="124" t="s">
        <v>759</v>
      </c>
      <c r="C532" s="143" t="s">
        <v>4096</v>
      </c>
      <c r="D532" s="143" t="s">
        <v>3274</v>
      </c>
    </row>
    <row r="533" spans="1:4">
      <c r="A533" s="143" t="s">
        <v>3802</v>
      </c>
      <c r="B533" s="124" t="s">
        <v>845</v>
      </c>
      <c r="C533" s="143" t="s">
        <v>4074</v>
      </c>
      <c r="D533" s="143" t="s">
        <v>3274</v>
      </c>
    </row>
    <row r="534" spans="1:4">
      <c r="A534" s="143" t="s">
        <v>3806</v>
      </c>
      <c r="B534" s="124" t="s">
        <v>799</v>
      </c>
      <c r="C534" s="143" t="s">
        <v>800</v>
      </c>
      <c r="D534" s="143" t="s">
        <v>3274</v>
      </c>
    </row>
    <row r="535" spans="1:4">
      <c r="A535" s="143" t="s">
        <v>3808</v>
      </c>
      <c r="B535" s="124" t="s">
        <v>793</v>
      </c>
      <c r="C535" s="143" t="s">
        <v>794</v>
      </c>
      <c r="D535" s="143" t="s">
        <v>3274</v>
      </c>
    </row>
    <row r="536" spans="1:4">
      <c r="A536" s="143" t="s">
        <v>3807</v>
      </c>
      <c r="B536" s="124" t="s">
        <v>791</v>
      </c>
      <c r="C536" s="143" t="s">
        <v>792</v>
      </c>
      <c r="D536" s="143" t="s">
        <v>3274</v>
      </c>
    </row>
    <row r="537" spans="1:4">
      <c r="A537" s="143" t="s">
        <v>3805</v>
      </c>
      <c r="B537" s="124" t="s">
        <v>789</v>
      </c>
      <c r="C537" s="143" t="s">
        <v>790</v>
      </c>
      <c r="D537" s="143" t="s">
        <v>3274</v>
      </c>
    </row>
    <row r="538" spans="1:4">
      <c r="A538" s="143" t="s">
        <v>3804</v>
      </c>
      <c r="B538" s="124" t="s">
        <v>797</v>
      </c>
      <c r="C538" s="143" t="s">
        <v>798</v>
      </c>
      <c r="D538" s="143" t="s">
        <v>3274</v>
      </c>
    </row>
    <row r="539" spans="1:4">
      <c r="A539" s="143" t="s">
        <v>3784</v>
      </c>
      <c r="B539" s="124" t="s">
        <v>906</v>
      </c>
      <c r="C539" s="143" t="s">
        <v>4072</v>
      </c>
      <c r="D539" s="143" t="s">
        <v>3274</v>
      </c>
    </row>
    <row r="540" spans="1:4">
      <c r="A540" s="143" t="s">
        <v>3798</v>
      </c>
      <c r="B540" s="124" t="s">
        <v>915</v>
      </c>
      <c r="C540" s="143" t="s">
        <v>4097</v>
      </c>
      <c r="D540" s="143" t="s">
        <v>3274</v>
      </c>
    </row>
    <row r="541" spans="1:4">
      <c r="A541" s="143" t="s">
        <v>3792</v>
      </c>
      <c r="B541" s="124" t="s">
        <v>843</v>
      </c>
      <c r="C541" s="143" t="s">
        <v>4082</v>
      </c>
      <c r="D541" s="143" t="s">
        <v>3274</v>
      </c>
    </row>
    <row r="542" spans="1:4">
      <c r="A542" s="143" t="s">
        <v>3791</v>
      </c>
      <c r="B542" s="124" t="s">
        <v>866</v>
      </c>
      <c r="C542" s="143" t="s">
        <v>4073</v>
      </c>
      <c r="D542" s="143" t="s">
        <v>3274</v>
      </c>
    </row>
    <row r="543" spans="1:4">
      <c r="A543" s="143" t="s">
        <v>3787</v>
      </c>
      <c r="B543" s="124" t="s">
        <v>908</v>
      </c>
      <c r="C543" s="143" t="s">
        <v>4106</v>
      </c>
      <c r="D543" s="143" t="s">
        <v>3274</v>
      </c>
    </row>
    <row r="544" spans="1:4">
      <c r="A544" s="143" t="s">
        <v>3777</v>
      </c>
      <c r="B544" s="124" t="s">
        <v>795</v>
      </c>
      <c r="C544" s="143" t="s">
        <v>4060</v>
      </c>
      <c r="D544" s="143" t="s">
        <v>3274</v>
      </c>
    </row>
    <row r="545" spans="1:4">
      <c r="A545" s="143" t="s">
        <v>3788</v>
      </c>
      <c r="B545" s="124" t="s">
        <v>739</v>
      </c>
      <c r="C545" s="143" t="s">
        <v>740</v>
      </c>
      <c r="D545" s="143" t="s">
        <v>3274</v>
      </c>
    </row>
    <row r="546" spans="1:4">
      <c r="A546" s="143" t="s">
        <v>3789</v>
      </c>
      <c r="B546" s="124" t="s">
        <v>910</v>
      </c>
      <c r="C546" s="143" t="s">
        <v>911</v>
      </c>
      <c r="D546" s="143" t="s">
        <v>3274</v>
      </c>
    </row>
    <row r="547" spans="1:4">
      <c r="A547" s="143" t="s">
        <v>3795</v>
      </c>
      <c r="B547" s="124" t="s">
        <v>741</v>
      </c>
      <c r="C547" s="143" t="s">
        <v>742</v>
      </c>
      <c r="D547" s="143" t="s">
        <v>3274</v>
      </c>
    </row>
    <row r="548" spans="1:4">
      <c r="A548" s="143" t="s">
        <v>3898</v>
      </c>
      <c r="B548" s="124" t="s">
        <v>3899</v>
      </c>
      <c r="C548" s="143" t="s">
        <v>4184</v>
      </c>
      <c r="D548" s="143" t="s">
        <v>3274</v>
      </c>
    </row>
    <row r="549" spans="1:4">
      <c r="A549" s="143" t="s">
        <v>3800</v>
      </c>
      <c r="B549" s="124" t="s">
        <v>731</v>
      </c>
      <c r="C549" s="143" t="s">
        <v>732</v>
      </c>
      <c r="D549" s="143" t="s">
        <v>3274</v>
      </c>
    </row>
    <row r="550" spans="1:4">
      <c r="A550" s="143" t="s">
        <v>3611</v>
      </c>
      <c r="B550" s="124" t="s">
        <v>969</v>
      </c>
      <c r="C550" s="143" t="s">
        <v>4022</v>
      </c>
      <c r="D550" s="143" t="s">
        <v>3274</v>
      </c>
    </row>
    <row r="551" spans="1:4">
      <c r="A551" s="143" t="s">
        <v>3610</v>
      </c>
      <c r="B551" s="124" t="s">
        <v>968</v>
      </c>
      <c r="C551" s="143" t="s">
        <v>4009</v>
      </c>
      <c r="D551" s="143" t="s">
        <v>3274</v>
      </c>
    </row>
    <row r="552" spans="1:4">
      <c r="A552" s="143" t="s">
        <v>3622</v>
      </c>
      <c r="B552" s="124" t="s">
        <v>988</v>
      </c>
      <c r="C552" s="143" t="s">
        <v>4009</v>
      </c>
      <c r="D552" s="143" t="s">
        <v>3274</v>
      </c>
    </row>
    <row r="553" spans="1:4">
      <c r="A553" s="143" t="s">
        <v>3623</v>
      </c>
      <c r="B553" s="124" t="s">
        <v>989</v>
      </c>
      <c r="C553" s="143" t="s">
        <v>4009</v>
      </c>
      <c r="D553" s="143" t="s">
        <v>3274</v>
      </c>
    </row>
    <row r="554" spans="1:4">
      <c r="A554" s="143" t="s">
        <v>3537</v>
      </c>
      <c r="B554" s="124" t="s">
        <v>767</v>
      </c>
      <c r="C554" s="143" t="s">
        <v>4028</v>
      </c>
      <c r="D554" s="143" t="s">
        <v>3274</v>
      </c>
    </row>
    <row r="555" spans="1:4">
      <c r="A555" s="143" t="s">
        <v>2941</v>
      </c>
      <c r="B555" s="124" t="s">
        <v>733</v>
      </c>
      <c r="C555" s="143" t="s">
        <v>1905</v>
      </c>
      <c r="D555" s="143" t="s">
        <v>3274</v>
      </c>
    </row>
    <row r="556" spans="1:4">
      <c r="A556" s="143" t="s">
        <v>3624</v>
      </c>
      <c r="B556" s="124" t="s">
        <v>992</v>
      </c>
      <c r="C556" s="143" t="s">
        <v>1000</v>
      </c>
      <c r="D556" s="143" t="s">
        <v>3274</v>
      </c>
    </row>
    <row r="557" spans="1:4">
      <c r="A557" s="143" t="s">
        <v>3734</v>
      </c>
      <c r="B557" s="124" t="s">
        <v>999</v>
      </c>
      <c r="C557" s="143" t="s">
        <v>1000</v>
      </c>
      <c r="D557" s="143" t="s">
        <v>3274</v>
      </c>
    </row>
    <row r="558" spans="1:4">
      <c r="A558" s="143" t="s">
        <v>3735</v>
      </c>
      <c r="B558" s="124" t="s">
        <v>1001</v>
      </c>
      <c r="C558" s="143" t="s">
        <v>1000</v>
      </c>
      <c r="D558" s="143" t="s">
        <v>3274</v>
      </c>
    </row>
    <row r="559" spans="1:4">
      <c r="A559" s="143" t="s">
        <v>3736</v>
      </c>
      <c r="B559" s="124" t="s">
        <v>1002</v>
      </c>
      <c r="C559" s="143" t="s">
        <v>1000</v>
      </c>
      <c r="D559" s="143" t="s">
        <v>3274</v>
      </c>
    </row>
    <row r="560" spans="1:4">
      <c r="A560" s="143" t="s">
        <v>3737</v>
      </c>
      <c r="B560" s="124" t="s">
        <v>1003</v>
      </c>
      <c r="C560" s="143" t="s">
        <v>1000</v>
      </c>
      <c r="D560" s="143" t="s">
        <v>3274</v>
      </c>
    </row>
    <row r="561" spans="1:4">
      <c r="A561" s="143" t="s">
        <v>3738</v>
      </c>
      <c r="B561" s="124" t="s">
        <v>1004</v>
      </c>
      <c r="C561" s="143" t="s">
        <v>1000</v>
      </c>
      <c r="D561" s="143" t="s">
        <v>3274</v>
      </c>
    </row>
    <row r="562" spans="1:4">
      <c r="A562" s="143" t="s">
        <v>3739</v>
      </c>
      <c r="B562" s="124" t="s">
        <v>1005</v>
      </c>
      <c r="C562" s="143" t="s">
        <v>1000</v>
      </c>
      <c r="D562" s="143" t="s">
        <v>3274</v>
      </c>
    </row>
    <row r="563" spans="1:4">
      <c r="A563" s="143" t="s">
        <v>3740</v>
      </c>
      <c r="B563" s="124" t="s">
        <v>1006</v>
      </c>
      <c r="C563" s="143" t="s">
        <v>1000</v>
      </c>
      <c r="D563" s="143" t="s">
        <v>3274</v>
      </c>
    </row>
    <row r="564" spans="1:4">
      <c r="A564" s="143" t="s">
        <v>2942</v>
      </c>
      <c r="B564" s="124" t="s">
        <v>745</v>
      </c>
      <c r="C564" s="143" t="s">
        <v>4067</v>
      </c>
      <c r="D564" s="143" t="s">
        <v>3274</v>
      </c>
    </row>
    <row r="565" spans="1:4">
      <c r="A565" s="143" t="s">
        <v>2943</v>
      </c>
      <c r="B565" s="124" t="s">
        <v>746</v>
      </c>
      <c r="C565" s="143" t="s">
        <v>4067</v>
      </c>
      <c r="D565" s="143" t="s">
        <v>3274</v>
      </c>
    </row>
    <row r="566" spans="1:4">
      <c r="A566" s="143" t="s">
        <v>2944</v>
      </c>
      <c r="B566" s="124" t="s">
        <v>747</v>
      </c>
      <c r="C566" s="143" t="s">
        <v>4067</v>
      </c>
      <c r="D566" s="143" t="s">
        <v>3274</v>
      </c>
    </row>
    <row r="567" spans="1:4">
      <c r="A567" s="143" t="s">
        <v>2945</v>
      </c>
      <c r="B567" s="124" t="s">
        <v>748</v>
      </c>
      <c r="C567" s="143" t="s">
        <v>4067</v>
      </c>
      <c r="D567" s="143" t="s">
        <v>3274</v>
      </c>
    </row>
    <row r="568" spans="1:4">
      <c r="A568" s="143" t="s">
        <v>2946</v>
      </c>
      <c r="B568" s="124" t="s">
        <v>749</v>
      </c>
      <c r="C568" s="143" t="s">
        <v>4067</v>
      </c>
      <c r="D568" s="143" t="s">
        <v>3274</v>
      </c>
    </row>
    <row r="569" spans="1:4">
      <c r="A569" s="143" t="s">
        <v>2947</v>
      </c>
      <c r="B569" s="124" t="s">
        <v>750</v>
      </c>
      <c r="C569" s="143" t="s">
        <v>4067</v>
      </c>
      <c r="D569" s="143" t="s">
        <v>3274</v>
      </c>
    </row>
    <row r="570" spans="1:4">
      <c r="A570" s="143" t="s">
        <v>3628</v>
      </c>
      <c r="B570" s="124" t="s">
        <v>1012</v>
      </c>
      <c r="C570" s="143" t="s">
        <v>1890</v>
      </c>
      <c r="D570" s="143" t="s">
        <v>3274</v>
      </c>
    </row>
    <row r="571" spans="1:4">
      <c r="A571" s="143" t="s">
        <v>3725</v>
      </c>
      <c r="B571" s="124" t="s">
        <v>1013</v>
      </c>
      <c r="C571" s="143" t="s">
        <v>1890</v>
      </c>
      <c r="D571" s="143" t="s">
        <v>3274</v>
      </c>
    </row>
    <row r="572" spans="1:4">
      <c r="A572" s="143" t="s">
        <v>3726</v>
      </c>
      <c r="B572" s="124" t="s">
        <v>1014</v>
      </c>
      <c r="C572" s="143" t="s">
        <v>1890</v>
      </c>
      <c r="D572" s="143" t="s">
        <v>3274</v>
      </c>
    </row>
    <row r="573" spans="1:4">
      <c r="A573" s="143" t="s">
        <v>3727</v>
      </c>
      <c r="B573" s="124" t="s">
        <v>1015</v>
      </c>
      <c r="C573" s="143" t="s">
        <v>1890</v>
      </c>
      <c r="D573" s="143" t="s">
        <v>3274</v>
      </c>
    </row>
    <row r="574" spans="1:4">
      <c r="A574" s="143" t="s">
        <v>3728</v>
      </c>
      <c r="B574" s="124" t="s">
        <v>1016</v>
      </c>
      <c r="C574" s="143" t="s">
        <v>1890</v>
      </c>
      <c r="D574" s="143" t="s">
        <v>3274</v>
      </c>
    </row>
    <row r="575" spans="1:4">
      <c r="A575" s="143" t="s">
        <v>3729</v>
      </c>
      <c r="B575" s="124" t="s">
        <v>1017</v>
      </c>
      <c r="C575" s="143" t="s">
        <v>1890</v>
      </c>
      <c r="D575" s="143" t="s">
        <v>3274</v>
      </c>
    </row>
    <row r="576" spans="1:4">
      <c r="A576" s="143" t="s">
        <v>3730</v>
      </c>
      <c r="B576" s="124" t="s">
        <v>1018</v>
      </c>
      <c r="C576" s="143" t="s">
        <v>1890</v>
      </c>
      <c r="D576" s="143" t="s">
        <v>3274</v>
      </c>
    </row>
    <row r="577" spans="1:4">
      <c r="A577" s="143" t="s">
        <v>3731</v>
      </c>
      <c r="B577" s="124" t="s">
        <v>1019</v>
      </c>
      <c r="C577" s="143" t="s">
        <v>1890</v>
      </c>
      <c r="D577" s="143" t="s">
        <v>3274</v>
      </c>
    </row>
    <row r="578" spans="1:4">
      <c r="A578" s="143" t="s">
        <v>3732</v>
      </c>
      <c r="B578" s="124" t="s">
        <v>1020</v>
      </c>
      <c r="C578" s="143" t="s">
        <v>1890</v>
      </c>
      <c r="D578" s="143" t="s">
        <v>3274</v>
      </c>
    </row>
    <row r="579" spans="1:4">
      <c r="A579" s="143" t="s">
        <v>3543</v>
      </c>
      <c r="B579" s="124" t="s">
        <v>783</v>
      </c>
      <c r="C579" s="143" t="s">
        <v>4021</v>
      </c>
      <c r="D579" s="143" t="s">
        <v>3274</v>
      </c>
    </row>
    <row r="580" spans="1:4">
      <c r="A580" s="143" t="s">
        <v>3527</v>
      </c>
      <c r="B580" s="124" t="s">
        <v>723</v>
      </c>
      <c r="C580" s="143" t="s">
        <v>1887</v>
      </c>
      <c r="D580" s="143" t="s">
        <v>3274</v>
      </c>
    </row>
    <row r="581" spans="1:4">
      <c r="A581" s="143" t="s">
        <v>3528</v>
      </c>
      <c r="B581" s="124" t="s">
        <v>724</v>
      </c>
      <c r="C581" s="143" t="s">
        <v>1887</v>
      </c>
      <c r="D581" s="143" t="s">
        <v>3274</v>
      </c>
    </row>
    <row r="582" spans="1:4">
      <c r="A582" s="143" t="s">
        <v>3580</v>
      </c>
      <c r="B582" s="124" t="s">
        <v>886</v>
      </c>
      <c r="C582" s="143" t="s">
        <v>1887</v>
      </c>
      <c r="D582" s="143" t="s">
        <v>3274</v>
      </c>
    </row>
    <row r="583" spans="1:4">
      <c r="A583" s="143" t="s">
        <v>3581</v>
      </c>
      <c r="B583" s="124" t="s">
        <v>887</v>
      </c>
      <c r="C583" s="143" t="s">
        <v>1887</v>
      </c>
      <c r="D583" s="143" t="s">
        <v>3274</v>
      </c>
    </row>
    <row r="584" spans="1:4">
      <c r="A584" s="143" t="s">
        <v>3582</v>
      </c>
      <c r="B584" s="124" t="s">
        <v>888</v>
      </c>
      <c r="C584" s="143" t="s">
        <v>1887</v>
      </c>
      <c r="D584" s="143" t="s">
        <v>3274</v>
      </c>
    </row>
    <row r="585" spans="1:4">
      <c r="A585" s="143" t="s">
        <v>3583</v>
      </c>
      <c r="B585" s="124" t="s">
        <v>889</v>
      </c>
      <c r="C585" s="143" t="s">
        <v>1887</v>
      </c>
      <c r="D585" s="143" t="s">
        <v>3274</v>
      </c>
    </row>
    <row r="586" spans="1:4">
      <c r="A586" s="143" t="s">
        <v>3584</v>
      </c>
      <c r="B586" s="124" t="s">
        <v>890</v>
      </c>
      <c r="C586" s="143" t="s">
        <v>1887</v>
      </c>
      <c r="D586" s="143" t="s">
        <v>3274</v>
      </c>
    </row>
    <row r="587" spans="1:4">
      <c r="A587" s="143" t="s">
        <v>3585</v>
      </c>
      <c r="B587" s="124" t="s">
        <v>891</v>
      </c>
      <c r="C587" s="143" t="s">
        <v>1887</v>
      </c>
      <c r="D587" s="143" t="s">
        <v>3274</v>
      </c>
    </row>
    <row r="588" spans="1:4">
      <c r="A588" s="143" t="s">
        <v>3526</v>
      </c>
      <c r="B588" s="124" t="s">
        <v>706</v>
      </c>
      <c r="C588" s="143" t="s">
        <v>4203</v>
      </c>
      <c r="D588" s="143" t="s">
        <v>3274</v>
      </c>
    </row>
    <row r="589" spans="1:4">
      <c r="A589" s="143" t="s">
        <v>3525</v>
      </c>
      <c r="B589" s="124" t="s">
        <v>705</v>
      </c>
      <c r="C589" s="143" t="s">
        <v>1901</v>
      </c>
      <c r="D589" s="143" t="s">
        <v>3274</v>
      </c>
    </row>
    <row r="590" spans="1:4">
      <c r="A590" s="143" t="s">
        <v>3601</v>
      </c>
      <c r="B590" s="124" t="s">
        <v>939</v>
      </c>
      <c r="C590" s="143" t="s">
        <v>4196</v>
      </c>
      <c r="D590" s="143" t="s">
        <v>3274</v>
      </c>
    </row>
    <row r="591" spans="1:4">
      <c r="A591" s="143" t="s">
        <v>3602</v>
      </c>
      <c r="B591" s="124" t="s">
        <v>940</v>
      </c>
      <c r="C591" s="143" t="s">
        <v>4196</v>
      </c>
      <c r="D591" s="143" t="s">
        <v>3274</v>
      </c>
    </row>
    <row r="592" spans="1:4">
      <c r="A592" s="143" t="s">
        <v>3603</v>
      </c>
      <c r="B592" s="124" t="s">
        <v>941</v>
      </c>
      <c r="C592" s="143" t="s">
        <v>4196</v>
      </c>
      <c r="D592" s="143" t="s">
        <v>3274</v>
      </c>
    </row>
    <row r="593" spans="1:4">
      <c r="A593" s="143" t="s">
        <v>3604</v>
      </c>
      <c r="B593" s="124" t="s">
        <v>942</v>
      </c>
      <c r="C593" s="143" t="s">
        <v>4196</v>
      </c>
      <c r="D593" s="143" t="s">
        <v>3274</v>
      </c>
    </row>
    <row r="594" spans="1:4">
      <c r="A594" s="143" t="s">
        <v>3597</v>
      </c>
      <c r="B594" s="124" t="s">
        <v>935</v>
      </c>
      <c r="C594" s="143" t="s">
        <v>4202</v>
      </c>
      <c r="D594" s="143" t="s">
        <v>3274</v>
      </c>
    </row>
    <row r="595" spans="1:4">
      <c r="A595" s="143" t="s">
        <v>3598</v>
      </c>
      <c r="B595" s="124" t="s">
        <v>936</v>
      </c>
      <c r="C595" s="143" t="s">
        <v>4202</v>
      </c>
      <c r="D595" s="143" t="s">
        <v>3274</v>
      </c>
    </row>
    <row r="596" spans="1:4">
      <c r="A596" s="143" t="s">
        <v>3599</v>
      </c>
      <c r="B596" s="124" t="s">
        <v>937</v>
      </c>
      <c r="C596" s="143" t="s">
        <v>4202</v>
      </c>
      <c r="D596" s="143" t="s">
        <v>3274</v>
      </c>
    </row>
    <row r="597" spans="1:4">
      <c r="A597" s="143" t="s">
        <v>3600</v>
      </c>
      <c r="B597" s="124" t="s">
        <v>938</v>
      </c>
      <c r="C597" s="143" t="s">
        <v>4202</v>
      </c>
      <c r="D597" s="143" t="s">
        <v>3274</v>
      </c>
    </row>
    <row r="598" spans="1:4">
      <c r="A598" s="143" t="s">
        <v>3592</v>
      </c>
      <c r="B598" s="124" t="s">
        <v>930</v>
      </c>
      <c r="C598" s="143" t="s">
        <v>4195</v>
      </c>
      <c r="D598" s="143" t="s">
        <v>3274</v>
      </c>
    </row>
    <row r="599" spans="1:4">
      <c r="A599" s="143" t="s">
        <v>3593</v>
      </c>
      <c r="B599" s="124" t="s">
        <v>931</v>
      </c>
      <c r="C599" s="143" t="s">
        <v>4195</v>
      </c>
      <c r="D599" s="143" t="s">
        <v>3274</v>
      </c>
    </row>
    <row r="600" spans="1:4">
      <c r="A600" s="143" t="s">
        <v>3594</v>
      </c>
      <c r="B600" s="124" t="s">
        <v>932</v>
      </c>
      <c r="C600" s="143" t="s">
        <v>4195</v>
      </c>
      <c r="D600" s="143" t="s">
        <v>3274</v>
      </c>
    </row>
    <row r="601" spans="1:4">
      <c r="A601" s="143" t="s">
        <v>3595</v>
      </c>
      <c r="B601" s="124" t="s">
        <v>933</v>
      </c>
      <c r="C601" s="143" t="s">
        <v>4195</v>
      </c>
      <c r="D601" s="143" t="s">
        <v>3274</v>
      </c>
    </row>
    <row r="602" spans="1:4">
      <c r="A602" s="143" t="s">
        <v>3596</v>
      </c>
      <c r="B602" s="124" t="s">
        <v>934</v>
      </c>
      <c r="C602" s="143" t="s">
        <v>4195</v>
      </c>
      <c r="D602" s="143" t="s">
        <v>3274</v>
      </c>
    </row>
    <row r="603" spans="1:4">
      <c r="A603" s="143" t="s">
        <v>3544</v>
      </c>
      <c r="B603" s="124" t="s">
        <v>807</v>
      </c>
      <c r="C603" s="143" t="s">
        <v>4192</v>
      </c>
      <c r="D603" s="143" t="s">
        <v>3274</v>
      </c>
    </row>
    <row r="604" spans="1:4">
      <c r="A604" s="143" t="s">
        <v>3545</v>
      </c>
      <c r="B604" s="124" t="s">
        <v>808</v>
      </c>
      <c r="C604" s="143" t="s">
        <v>4192</v>
      </c>
      <c r="D604" s="143" t="s">
        <v>3274</v>
      </c>
    </row>
    <row r="605" spans="1:4">
      <c r="A605" s="143" t="s">
        <v>3546</v>
      </c>
      <c r="B605" s="124" t="s">
        <v>809</v>
      </c>
      <c r="C605" s="143" t="s">
        <v>4192</v>
      </c>
      <c r="D605" s="143" t="s">
        <v>3274</v>
      </c>
    </row>
    <row r="606" spans="1:4">
      <c r="A606" s="143" t="s">
        <v>3547</v>
      </c>
      <c r="B606" s="124" t="s">
        <v>810</v>
      </c>
      <c r="C606" s="143" t="s">
        <v>4192</v>
      </c>
      <c r="D606" s="143" t="s">
        <v>3274</v>
      </c>
    </row>
    <row r="607" spans="1:4">
      <c r="A607" s="143" t="s">
        <v>3720</v>
      </c>
      <c r="B607" s="124" t="s">
        <v>836</v>
      </c>
      <c r="C607" s="143" t="s">
        <v>4194</v>
      </c>
      <c r="D607" s="143" t="s">
        <v>3274</v>
      </c>
    </row>
    <row r="608" spans="1:4">
      <c r="A608" s="143" t="s">
        <v>3721</v>
      </c>
      <c r="B608" s="124" t="s">
        <v>838</v>
      </c>
      <c r="C608" s="143" t="s">
        <v>4194</v>
      </c>
      <c r="D608" s="143" t="s">
        <v>3274</v>
      </c>
    </row>
    <row r="609" spans="1:4">
      <c r="A609" s="143" t="s">
        <v>3722</v>
      </c>
      <c r="B609" s="124" t="s">
        <v>839</v>
      </c>
      <c r="C609" s="143" t="s">
        <v>4194</v>
      </c>
      <c r="D609" s="143" t="s">
        <v>3274</v>
      </c>
    </row>
    <row r="610" spans="1:4">
      <c r="A610" s="143" t="s">
        <v>2965</v>
      </c>
      <c r="B610" s="124" t="s">
        <v>955</v>
      </c>
      <c r="C610" s="143" t="s">
        <v>4003</v>
      </c>
      <c r="D610" s="143" t="s">
        <v>3274</v>
      </c>
    </row>
    <row r="611" spans="1:4">
      <c r="A611" s="143" t="s">
        <v>2966</v>
      </c>
      <c r="B611" s="124" t="s">
        <v>956</v>
      </c>
      <c r="C611" s="143" t="s">
        <v>4003</v>
      </c>
      <c r="D611" s="143" t="s">
        <v>3274</v>
      </c>
    </row>
    <row r="612" spans="1:4">
      <c r="A612" s="143" t="s">
        <v>2967</v>
      </c>
      <c r="B612" s="124" t="s">
        <v>957</v>
      </c>
      <c r="C612" s="143" t="s">
        <v>4003</v>
      </c>
      <c r="D612" s="143" t="s">
        <v>3274</v>
      </c>
    </row>
    <row r="613" spans="1:4">
      <c r="A613" s="143" t="s">
        <v>2968</v>
      </c>
      <c r="B613" s="124" t="s">
        <v>958</v>
      </c>
      <c r="C613" s="143" t="s">
        <v>4003</v>
      </c>
      <c r="D613" s="143" t="s">
        <v>3274</v>
      </c>
    </row>
    <row r="614" spans="1:4">
      <c r="A614" s="143" t="s">
        <v>2969</v>
      </c>
      <c r="B614" s="124" t="s">
        <v>959</v>
      </c>
      <c r="C614" s="143" t="s">
        <v>4003</v>
      </c>
      <c r="D614" s="143" t="s">
        <v>3274</v>
      </c>
    </row>
    <row r="615" spans="1:4">
      <c r="A615" s="143" t="s">
        <v>2970</v>
      </c>
      <c r="B615" s="124" t="s">
        <v>960</v>
      </c>
      <c r="C615" s="143" t="s">
        <v>4003</v>
      </c>
      <c r="D615" s="143" t="s">
        <v>3274</v>
      </c>
    </row>
    <row r="616" spans="1:4">
      <c r="A616" s="143" t="s">
        <v>2971</v>
      </c>
      <c r="B616" s="124" t="s">
        <v>961</v>
      </c>
      <c r="C616" s="143" t="s">
        <v>4003</v>
      </c>
      <c r="D616" s="143" t="s">
        <v>3274</v>
      </c>
    </row>
    <row r="617" spans="1:4">
      <c r="A617" s="143" t="s">
        <v>2972</v>
      </c>
      <c r="B617" s="124" t="s">
        <v>962</v>
      </c>
      <c r="C617" s="143" t="s">
        <v>4003</v>
      </c>
      <c r="D617" s="143" t="s">
        <v>3274</v>
      </c>
    </row>
    <row r="618" spans="1:4">
      <c r="A618" s="143" t="s">
        <v>2973</v>
      </c>
      <c r="B618" s="124" t="s">
        <v>963</v>
      </c>
      <c r="C618" s="143" t="s">
        <v>4003</v>
      </c>
      <c r="D618" s="143" t="s">
        <v>3274</v>
      </c>
    </row>
    <row r="619" spans="1:4">
      <c r="A619" s="143" t="s">
        <v>2974</v>
      </c>
      <c r="B619" s="124" t="s">
        <v>964</v>
      </c>
      <c r="C619" s="143" t="s">
        <v>4003</v>
      </c>
      <c r="D619" s="143" t="s">
        <v>3274</v>
      </c>
    </row>
    <row r="620" spans="1:4">
      <c r="A620" s="143" t="s">
        <v>2975</v>
      </c>
      <c r="B620" s="124" t="s">
        <v>965</v>
      </c>
      <c r="C620" s="143" t="s">
        <v>4003</v>
      </c>
      <c r="D620" s="143" t="s">
        <v>3274</v>
      </c>
    </row>
    <row r="621" spans="1:4">
      <c r="A621" s="143" t="s">
        <v>2986</v>
      </c>
      <c r="B621" s="124" t="s">
        <v>990</v>
      </c>
      <c r="C621" s="143" t="s">
        <v>4003</v>
      </c>
      <c r="D621" s="143" t="s">
        <v>3274</v>
      </c>
    </row>
    <row r="622" spans="1:4">
      <c r="A622" s="143" t="s">
        <v>2987</v>
      </c>
      <c r="B622" s="124" t="s">
        <v>991</v>
      </c>
      <c r="C622" s="143" t="s">
        <v>4003</v>
      </c>
      <c r="D622" s="143" t="s">
        <v>3274</v>
      </c>
    </row>
    <row r="623" spans="1:4">
      <c r="A623" s="143" t="s">
        <v>2962</v>
      </c>
      <c r="B623" s="124" t="s">
        <v>926</v>
      </c>
      <c r="C623" s="143" t="s">
        <v>4200</v>
      </c>
      <c r="D623" s="143" t="s">
        <v>3274</v>
      </c>
    </row>
    <row r="624" spans="1:4">
      <c r="A624" s="143" t="s">
        <v>2963</v>
      </c>
      <c r="B624" s="124" t="s">
        <v>928</v>
      </c>
      <c r="C624" s="143" t="s">
        <v>4200</v>
      </c>
      <c r="D624" s="143" t="s">
        <v>3274</v>
      </c>
    </row>
    <row r="625" spans="1:4">
      <c r="A625" s="143" t="s">
        <v>2964</v>
      </c>
      <c r="B625" s="124" t="s">
        <v>929</v>
      </c>
      <c r="C625" s="143" t="s">
        <v>4200</v>
      </c>
      <c r="D625" s="143" t="s">
        <v>3274</v>
      </c>
    </row>
    <row r="626" spans="1:4">
      <c r="A626" s="143" t="s">
        <v>3586</v>
      </c>
      <c r="B626" s="124" t="s">
        <v>918</v>
      </c>
      <c r="C626" s="143" t="s">
        <v>1917</v>
      </c>
      <c r="D626" s="143" t="s">
        <v>3274</v>
      </c>
    </row>
    <row r="627" spans="1:4">
      <c r="A627" s="143" t="s">
        <v>3529</v>
      </c>
      <c r="B627" s="124" t="s">
        <v>725</v>
      </c>
      <c r="C627" s="143" t="s">
        <v>4183</v>
      </c>
      <c r="D627" s="143" t="s">
        <v>3274</v>
      </c>
    </row>
    <row r="628" spans="1:4">
      <c r="A628" s="143" t="s">
        <v>3530</v>
      </c>
      <c r="B628" s="124" t="s">
        <v>726</v>
      </c>
      <c r="C628" s="143" t="s">
        <v>4183</v>
      </c>
      <c r="D628" s="143" t="s">
        <v>3274</v>
      </c>
    </row>
    <row r="629" spans="1:4">
      <c r="A629" s="143" t="s">
        <v>2976</v>
      </c>
      <c r="B629" s="124" t="s">
        <v>966</v>
      </c>
      <c r="C629" s="143" t="s">
        <v>4008</v>
      </c>
      <c r="D629" s="143" t="s">
        <v>3274</v>
      </c>
    </row>
    <row r="630" spans="1:4">
      <c r="A630" s="143" t="s">
        <v>2977</v>
      </c>
      <c r="B630" s="124" t="s">
        <v>967</v>
      </c>
      <c r="C630" s="143" t="s">
        <v>4008</v>
      </c>
      <c r="D630" s="143" t="s">
        <v>3274</v>
      </c>
    </row>
    <row r="631" spans="1:4">
      <c r="A631" s="143" t="s">
        <v>3591</v>
      </c>
      <c r="B631" s="124" t="s">
        <v>925</v>
      </c>
      <c r="C631" s="143" t="s">
        <v>1920</v>
      </c>
      <c r="D631" s="143" t="s">
        <v>3274</v>
      </c>
    </row>
    <row r="632" spans="1:4">
      <c r="A632" s="143" t="s">
        <v>3588</v>
      </c>
      <c r="B632" s="124" t="s">
        <v>922</v>
      </c>
      <c r="C632" s="143" t="s">
        <v>4199</v>
      </c>
      <c r="D632" s="143" t="s">
        <v>3274</v>
      </c>
    </row>
    <row r="633" spans="1:4">
      <c r="A633" s="143" t="s">
        <v>3589</v>
      </c>
      <c r="B633" s="124" t="s">
        <v>923</v>
      </c>
      <c r="C633" s="143" t="s">
        <v>4199</v>
      </c>
      <c r="D633" s="143" t="s">
        <v>3274</v>
      </c>
    </row>
    <row r="634" spans="1:4">
      <c r="A634" s="143" t="s">
        <v>3590</v>
      </c>
      <c r="B634" s="124" t="s">
        <v>924</v>
      </c>
      <c r="C634" s="143" t="s">
        <v>4199</v>
      </c>
      <c r="D634" s="143" t="s">
        <v>3274</v>
      </c>
    </row>
    <row r="635" spans="1:4">
      <c r="A635" s="143" t="s">
        <v>3587</v>
      </c>
      <c r="B635" s="124" t="s">
        <v>921</v>
      </c>
      <c r="C635" s="143" t="s">
        <v>1918</v>
      </c>
      <c r="D635" s="143" t="s">
        <v>3274</v>
      </c>
    </row>
    <row r="636" spans="1:4">
      <c r="A636" s="143" t="s">
        <v>3717</v>
      </c>
      <c r="B636" s="124" t="s">
        <v>950</v>
      </c>
      <c r="C636" s="143" t="s">
        <v>951</v>
      </c>
      <c r="D636" s="143" t="s">
        <v>3274</v>
      </c>
    </row>
    <row r="637" spans="1:4">
      <c r="A637" s="143" t="s">
        <v>3718</v>
      </c>
      <c r="B637" s="124" t="s">
        <v>952</v>
      </c>
      <c r="C637" s="143" t="s">
        <v>951</v>
      </c>
      <c r="D637" s="143" t="s">
        <v>3274</v>
      </c>
    </row>
    <row r="638" spans="1:4">
      <c r="A638" s="143" t="s">
        <v>3719</v>
      </c>
      <c r="B638" s="124" t="s">
        <v>953</v>
      </c>
      <c r="C638" s="143" t="s">
        <v>951</v>
      </c>
      <c r="D638" s="143" t="s">
        <v>3274</v>
      </c>
    </row>
    <row r="639" spans="1:4">
      <c r="A639" s="143" t="s">
        <v>2940</v>
      </c>
      <c r="B639" s="124" t="s">
        <v>727</v>
      </c>
      <c r="C639" s="143" t="s">
        <v>1904</v>
      </c>
      <c r="D639" s="143" t="s">
        <v>3274</v>
      </c>
    </row>
    <row r="640" spans="1:4">
      <c r="A640" s="143" t="s">
        <v>2995</v>
      </c>
      <c r="B640" s="124" t="s">
        <v>729</v>
      </c>
      <c r="C640" s="143" t="s">
        <v>1904</v>
      </c>
      <c r="D640" s="143" t="s">
        <v>3274</v>
      </c>
    </row>
    <row r="641" spans="1:4">
      <c r="A641" s="143" t="s">
        <v>2996</v>
      </c>
      <c r="B641" s="124" t="s">
        <v>730</v>
      </c>
      <c r="C641" s="143" t="s">
        <v>1904</v>
      </c>
      <c r="D641" s="143" t="s">
        <v>3274</v>
      </c>
    </row>
    <row r="642" spans="1:4">
      <c r="A642" s="143" t="s">
        <v>2961</v>
      </c>
      <c r="B642" s="124" t="s">
        <v>919</v>
      </c>
      <c r="C642" s="143" t="s">
        <v>4016</v>
      </c>
      <c r="D642" s="143" t="s">
        <v>3274</v>
      </c>
    </row>
    <row r="643" spans="1:4">
      <c r="A643" s="143" t="s">
        <v>2994</v>
      </c>
      <c r="B643" s="124" t="s">
        <v>949</v>
      </c>
      <c r="C643" s="143" t="s">
        <v>4016</v>
      </c>
      <c r="D643" s="143" t="s">
        <v>3274</v>
      </c>
    </row>
    <row r="644" spans="1:4">
      <c r="A644" s="143" t="s">
        <v>2770</v>
      </c>
      <c r="B644" s="124" t="s">
        <v>3263</v>
      </c>
      <c r="C644" s="143" t="s">
        <v>4080</v>
      </c>
      <c r="D644" s="143" t="s">
        <v>3274</v>
      </c>
    </row>
    <row r="645" spans="1:4">
      <c r="A645" s="143" t="s">
        <v>3714</v>
      </c>
      <c r="B645" s="124" t="s">
        <v>774</v>
      </c>
      <c r="C645" s="143" t="s">
        <v>775</v>
      </c>
      <c r="D645" s="143" t="s">
        <v>3274</v>
      </c>
    </row>
    <row r="646" spans="1:4">
      <c r="A646" s="143" t="s">
        <v>3715</v>
      </c>
      <c r="B646" s="124" t="s">
        <v>776</v>
      </c>
      <c r="C646" s="143" t="s">
        <v>775</v>
      </c>
      <c r="D646" s="143" t="s">
        <v>3274</v>
      </c>
    </row>
    <row r="647" spans="1:4">
      <c r="A647" s="143" t="s">
        <v>2957</v>
      </c>
      <c r="B647" s="124" t="s">
        <v>852</v>
      </c>
      <c r="C647" s="143" t="s">
        <v>1914</v>
      </c>
      <c r="D647" s="143" t="s">
        <v>3274</v>
      </c>
    </row>
    <row r="648" spans="1:4">
      <c r="A648" s="143" t="s">
        <v>2958</v>
      </c>
      <c r="B648" s="124" t="s">
        <v>853</v>
      </c>
      <c r="C648" s="143" t="s">
        <v>1914</v>
      </c>
      <c r="D648" s="143" t="s">
        <v>3274</v>
      </c>
    </row>
    <row r="649" spans="1:4">
      <c r="A649" s="143" t="s">
        <v>3169</v>
      </c>
      <c r="B649" s="124" t="s">
        <v>765</v>
      </c>
      <c r="C649" s="143" t="s">
        <v>766</v>
      </c>
      <c r="D649" s="143" t="s">
        <v>3274</v>
      </c>
    </row>
    <row r="650" spans="1:4">
      <c r="A650" s="143" t="s">
        <v>3025</v>
      </c>
      <c r="B650" s="124" t="s">
        <v>707</v>
      </c>
      <c r="C650" s="143" t="s">
        <v>708</v>
      </c>
      <c r="D650" s="143" t="s">
        <v>3274</v>
      </c>
    </row>
    <row r="651" spans="1:4">
      <c r="A651" s="143" t="s">
        <v>3026</v>
      </c>
      <c r="B651" s="124" t="s">
        <v>709</v>
      </c>
      <c r="C651" s="143" t="s">
        <v>708</v>
      </c>
      <c r="D651" s="143" t="s">
        <v>3274</v>
      </c>
    </row>
    <row r="652" spans="1:4">
      <c r="A652" s="143" t="s">
        <v>3027</v>
      </c>
      <c r="B652" s="124" t="s">
        <v>710</v>
      </c>
      <c r="C652" s="143" t="s">
        <v>708</v>
      </c>
      <c r="D652" s="143" t="s">
        <v>3274</v>
      </c>
    </row>
    <row r="653" spans="1:4">
      <c r="A653" s="143" t="s">
        <v>3051</v>
      </c>
      <c r="B653" s="124" t="s">
        <v>711</v>
      </c>
      <c r="C653" s="143" t="s">
        <v>708</v>
      </c>
      <c r="D653" s="143" t="s">
        <v>3274</v>
      </c>
    </row>
    <row r="654" spans="1:4">
      <c r="A654" s="143" t="s">
        <v>3092</v>
      </c>
      <c r="B654" s="124" t="s">
        <v>712</v>
      </c>
      <c r="C654" s="143" t="s">
        <v>708</v>
      </c>
      <c r="D654" s="143" t="s">
        <v>3274</v>
      </c>
    </row>
    <row r="655" spans="1:4">
      <c r="A655" s="143" t="s">
        <v>3093</v>
      </c>
      <c r="B655" s="124" t="s">
        <v>713</v>
      </c>
      <c r="C655" s="143" t="s">
        <v>708</v>
      </c>
      <c r="D655" s="143" t="s">
        <v>3274</v>
      </c>
    </row>
    <row r="656" spans="1:4">
      <c r="A656" s="143" t="s">
        <v>3094</v>
      </c>
      <c r="B656" s="124" t="s">
        <v>714</v>
      </c>
      <c r="C656" s="143" t="s">
        <v>708</v>
      </c>
      <c r="D656" s="143" t="s">
        <v>3274</v>
      </c>
    </row>
    <row r="657" spans="1:4">
      <c r="A657" s="143" t="s">
        <v>3095</v>
      </c>
      <c r="B657" s="124" t="s">
        <v>715</v>
      </c>
      <c r="C657" s="143" t="s">
        <v>708</v>
      </c>
      <c r="D657" s="143" t="s">
        <v>3274</v>
      </c>
    </row>
    <row r="658" spans="1:4">
      <c r="A658" s="143" t="s">
        <v>3096</v>
      </c>
      <c r="B658" s="124" t="s">
        <v>716</v>
      </c>
      <c r="C658" s="143" t="s">
        <v>708</v>
      </c>
      <c r="D658" s="143" t="s">
        <v>3274</v>
      </c>
    </row>
    <row r="659" spans="1:4">
      <c r="A659" s="143" t="s">
        <v>3176</v>
      </c>
      <c r="B659" s="124" t="s">
        <v>717</v>
      </c>
      <c r="C659" s="143" t="s">
        <v>708</v>
      </c>
      <c r="D659" s="143" t="s">
        <v>3274</v>
      </c>
    </row>
    <row r="660" spans="1:4">
      <c r="A660" s="143" t="s">
        <v>3177</v>
      </c>
      <c r="B660" s="124" t="s">
        <v>719</v>
      </c>
      <c r="C660" s="143" t="s">
        <v>708</v>
      </c>
      <c r="D660" s="143" t="s">
        <v>3274</v>
      </c>
    </row>
    <row r="661" spans="1:4">
      <c r="A661" s="143" t="s">
        <v>3261</v>
      </c>
      <c r="B661" s="124" t="s">
        <v>720</v>
      </c>
      <c r="C661" s="143" t="s">
        <v>708</v>
      </c>
      <c r="D661" s="143" t="s">
        <v>3274</v>
      </c>
    </row>
    <row r="662" spans="1:4">
      <c r="A662" s="143" t="s">
        <v>3262</v>
      </c>
      <c r="B662" s="124" t="s">
        <v>722</v>
      </c>
      <c r="C662" s="143" t="s">
        <v>708</v>
      </c>
      <c r="D662" s="143" t="s">
        <v>3274</v>
      </c>
    </row>
    <row r="663" spans="1:4">
      <c r="A663" s="143" t="s">
        <v>3101</v>
      </c>
      <c r="B663" s="124" t="s">
        <v>1010</v>
      </c>
      <c r="C663" s="143" t="s">
        <v>1011</v>
      </c>
      <c r="D663" s="143" t="s">
        <v>3274</v>
      </c>
    </row>
    <row r="664" spans="1:4">
      <c r="A664" s="143" t="s">
        <v>3192</v>
      </c>
      <c r="B664" s="124" t="s">
        <v>801</v>
      </c>
      <c r="C664" s="143" t="s">
        <v>3997</v>
      </c>
      <c r="D664" s="143" t="s">
        <v>3274</v>
      </c>
    </row>
    <row r="665" spans="1:4">
      <c r="A665" s="143" t="s">
        <v>3193</v>
      </c>
      <c r="B665" s="124" t="s">
        <v>803</v>
      </c>
      <c r="C665" s="143" t="s">
        <v>3997</v>
      </c>
      <c r="D665" s="143" t="s">
        <v>3274</v>
      </c>
    </row>
    <row r="666" spans="1:4">
      <c r="A666" s="143" t="s">
        <v>3194</v>
      </c>
      <c r="B666" s="124" t="s">
        <v>804</v>
      </c>
      <c r="C666" s="143" t="s">
        <v>3997</v>
      </c>
      <c r="D666" s="143" t="s">
        <v>3274</v>
      </c>
    </row>
    <row r="667" spans="1:4">
      <c r="A667" s="143" t="s">
        <v>3195</v>
      </c>
      <c r="B667" s="124" t="s">
        <v>805</v>
      </c>
      <c r="C667" s="143" t="s">
        <v>3997</v>
      </c>
      <c r="D667" s="143" t="s">
        <v>3274</v>
      </c>
    </row>
    <row r="668" spans="1:4">
      <c r="A668" s="143" t="s">
        <v>3223</v>
      </c>
      <c r="B668" s="124" t="s">
        <v>806</v>
      </c>
      <c r="C668" s="143" t="s">
        <v>3997</v>
      </c>
      <c r="D668" s="143" t="s">
        <v>3274</v>
      </c>
    </row>
    <row r="669" spans="1:4">
      <c r="A669" s="143" t="s">
        <v>3449</v>
      </c>
      <c r="B669" s="124" t="s">
        <v>386</v>
      </c>
      <c r="C669" s="143" t="s">
        <v>4012</v>
      </c>
      <c r="D669" s="143" t="s">
        <v>3272</v>
      </c>
    </row>
    <row r="670" spans="1:4">
      <c r="A670" s="143" t="s">
        <v>3450</v>
      </c>
      <c r="B670" s="124" t="s">
        <v>387</v>
      </c>
      <c r="C670" s="143" t="s">
        <v>4012</v>
      </c>
      <c r="D670" s="143" t="s">
        <v>3272</v>
      </c>
    </row>
    <row r="671" spans="1:4">
      <c r="A671" s="143" t="s">
        <v>3466</v>
      </c>
      <c r="B671" s="124" t="s">
        <v>479</v>
      </c>
      <c r="C671" s="143" t="s">
        <v>4012</v>
      </c>
      <c r="D671" s="143" t="s">
        <v>3272</v>
      </c>
    </row>
    <row r="672" spans="1:4">
      <c r="A672" s="143" t="s">
        <v>3499</v>
      </c>
      <c r="B672" s="124" t="s">
        <v>605</v>
      </c>
      <c r="C672" s="143" t="s">
        <v>4012</v>
      </c>
      <c r="D672" s="143" t="s">
        <v>3272</v>
      </c>
    </row>
    <row r="673" spans="1:4">
      <c r="A673" s="143" t="s">
        <v>3500</v>
      </c>
      <c r="B673" s="124" t="s">
        <v>606</v>
      </c>
      <c r="C673" s="143" t="s">
        <v>4012</v>
      </c>
      <c r="D673" s="143" t="s">
        <v>3272</v>
      </c>
    </row>
    <row r="674" spans="1:4">
      <c r="A674" s="143" t="s">
        <v>3501</v>
      </c>
      <c r="B674" s="124" t="s">
        <v>607</v>
      </c>
      <c r="C674" s="143" t="s">
        <v>4012</v>
      </c>
      <c r="D674" s="143" t="s">
        <v>3272</v>
      </c>
    </row>
    <row r="675" spans="1:4">
      <c r="A675" s="143" t="s">
        <v>3502</v>
      </c>
      <c r="B675" s="124" t="s">
        <v>608</v>
      </c>
      <c r="C675" s="143" t="s">
        <v>4012</v>
      </c>
      <c r="D675" s="143" t="s">
        <v>3272</v>
      </c>
    </row>
    <row r="676" spans="1:4">
      <c r="A676" s="143" t="s">
        <v>3471</v>
      </c>
      <c r="B676" s="124" t="s">
        <v>521</v>
      </c>
      <c r="C676" s="143" t="s">
        <v>4015</v>
      </c>
      <c r="D676" s="143" t="s">
        <v>3272</v>
      </c>
    </row>
    <row r="677" spans="1:4">
      <c r="A677" s="143" t="s">
        <v>3475</v>
      </c>
      <c r="B677" s="124" t="s">
        <v>540</v>
      </c>
      <c r="C677" s="143" t="s">
        <v>4015</v>
      </c>
      <c r="D677" s="143" t="s">
        <v>3272</v>
      </c>
    </row>
    <row r="678" spans="1:4">
      <c r="A678" s="143" t="s">
        <v>2835</v>
      </c>
      <c r="B678" s="124" t="s">
        <v>357</v>
      </c>
      <c r="C678" s="143" t="s">
        <v>4014</v>
      </c>
      <c r="D678" s="143" t="s">
        <v>3272</v>
      </c>
    </row>
    <row r="679" spans="1:4">
      <c r="A679" s="143" t="s">
        <v>3460</v>
      </c>
      <c r="B679" s="124" t="s">
        <v>450</v>
      </c>
      <c r="C679" s="143" t="s">
        <v>4064</v>
      </c>
      <c r="D679" s="143" t="s">
        <v>3272</v>
      </c>
    </row>
    <row r="680" spans="1:4">
      <c r="A680" s="143" t="s">
        <v>3461</v>
      </c>
      <c r="B680" s="124" t="s">
        <v>451</v>
      </c>
      <c r="C680" s="143" t="s">
        <v>4064</v>
      </c>
      <c r="D680" s="143" t="s">
        <v>3272</v>
      </c>
    </row>
    <row r="681" spans="1:4">
      <c r="A681" s="143" t="s">
        <v>3451</v>
      </c>
      <c r="B681" s="124" t="s">
        <v>393</v>
      </c>
      <c r="C681" s="143" t="s">
        <v>1844</v>
      </c>
      <c r="D681" s="143" t="s">
        <v>3272</v>
      </c>
    </row>
    <row r="682" spans="1:4">
      <c r="A682" s="143" t="s">
        <v>3452</v>
      </c>
      <c r="B682" s="124" t="s">
        <v>396</v>
      </c>
      <c r="C682" s="143" t="s">
        <v>1844</v>
      </c>
      <c r="D682" s="143" t="s">
        <v>3272</v>
      </c>
    </row>
    <row r="683" spans="1:4">
      <c r="A683" s="143" t="s">
        <v>3453</v>
      </c>
      <c r="B683" s="124" t="s">
        <v>397</v>
      </c>
      <c r="C683" s="143" t="s">
        <v>1844</v>
      </c>
      <c r="D683" s="143" t="s">
        <v>3272</v>
      </c>
    </row>
    <row r="684" spans="1:4">
      <c r="A684" s="143" t="s">
        <v>3454</v>
      </c>
      <c r="B684" s="124" t="s">
        <v>399</v>
      </c>
      <c r="C684" s="143" t="s">
        <v>1844</v>
      </c>
      <c r="D684" s="143" t="s">
        <v>3272</v>
      </c>
    </row>
    <row r="685" spans="1:4">
      <c r="A685" s="143" t="s">
        <v>3455</v>
      </c>
      <c r="B685" s="124" t="s">
        <v>400</v>
      </c>
      <c r="C685" s="143" t="s">
        <v>1844</v>
      </c>
      <c r="D685" s="143" t="s">
        <v>3272</v>
      </c>
    </row>
    <row r="686" spans="1:4">
      <c r="A686" s="143" t="s">
        <v>3456</v>
      </c>
      <c r="B686" s="124" t="s">
        <v>401</v>
      </c>
      <c r="C686" s="143" t="s">
        <v>1844</v>
      </c>
      <c r="D686" s="143" t="s">
        <v>3272</v>
      </c>
    </row>
    <row r="687" spans="1:4">
      <c r="A687" s="143" t="s">
        <v>3457</v>
      </c>
      <c r="B687" s="124" t="s">
        <v>402</v>
      </c>
      <c r="C687" s="143" t="s">
        <v>1844</v>
      </c>
      <c r="D687" s="143" t="s">
        <v>3272</v>
      </c>
    </row>
    <row r="688" spans="1:4">
      <c r="A688" s="143" t="s">
        <v>3458</v>
      </c>
      <c r="B688" s="124" t="s">
        <v>403</v>
      </c>
      <c r="C688" s="143" t="s">
        <v>1844</v>
      </c>
      <c r="D688" s="143" t="s">
        <v>3272</v>
      </c>
    </row>
    <row r="689" spans="1:4">
      <c r="A689" s="143" t="s">
        <v>3459</v>
      </c>
      <c r="B689" s="124" t="s">
        <v>404</v>
      </c>
      <c r="C689" s="143" t="s">
        <v>1844</v>
      </c>
      <c r="D689" s="143" t="s">
        <v>3272</v>
      </c>
    </row>
    <row r="690" spans="1:4">
      <c r="A690" s="143" t="s">
        <v>3476</v>
      </c>
      <c r="B690" s="124" t="s">
        <v>550</v>
      </c>
      <c r="C690" s="143" t="s">
        <v>1844</v>
      </c>
      <c r="D690" s="143" t="s">
        <v>3272</v>
      </c>
    </row>
    <row r="691" spans="1:4">
      <c r="A691" s="143" t="s">
        <v>3477</v>
      </c>
      <c r="B691" s="124" t="s">
        <v>551</v>
      </c>
      <c r="C691" s="143" t="s">
        <v>1844</v>
      </c>
      <c r="D691" s="143" t="s">
        <v>3272</v>
      </c>
    </row>
    <row r="692" spans="1:4">
      <c r="A692" s="143" t="s">
        <v>3478</v>
      </c>
      <c r="B692" s="124" t="s">
        <v>552</v>
      </c>
      <c r="C692" s="143" t="s">
        <v>1844</v>
      </c>
      <c r="D692" s="143" t="s">
        <v>3272</v>
      </c>
    </row>
    <row r="693" spans="1:4">
      <c r="A693" s="143" t="s">
        <v>3490</v>
      </c>
      <c r="B693" s="124" t="s">
        <v>594</v>
      </c>
      <c r="C693" s="143" t="s">
        <v>1844</v>
      </c>
      <c r="D693" s="143" t="s">
        <v>3272</v>
      </c>
    </row>
    <row r="694" spans="1:4">
      <c r="A694" s="143" t="s">
        <v>3771</v>
      </c>
      <c r="B694" s="124" t="s">
        <v>554</v>
      </c>
      <c r="C694" s="143" t="s">
        <v>1844</v>
      </c>
      <c r="D694" s="143" t="s">
        <v>3272</v>
      </c>
    </row>
    <row r="695" spans="1:4">
      <c r="A695" s="143" t="s">
        <v>3772</v>
      </c>
      <c r="B695" s="124" t="s">
        <v>555</v>
      </c>
      <c r="C695" s="143" t="s">
        <v>1844</v>
      </c>
      <c r="D695" s="143" t="s">
        <v>3272</v>
      </c>
    </row>
    <row r="696" spans="1:4">
      <c r="A696" s="143" t="s">
        <v>2922</v>
      </c>
      <c r="B696" s="124" t="s">
        <v>603</v>
      </c>
      <c r="C696" s="143" t="s">
        <v>4187</v>
      </c>
      <c r="D696" s="143" t="s">
        <v>3272</v>
      </c>
    </row>
    <row r="697" spans="1:4">
      <c r="A697" s="143" t="s">
        <v>2935</v>
      </c>
      <c r="B697" s="124" t="s">
        <v>649</v>
      </c>
      <c r="C697" s="143" t="s">
        <v>1899</v>
      </c>
      <c r="D697" s="143" t="s">
        <v>3272</v>
      </c>
    </row>
    <row r="698" spans="1:4">
      <c r="A698" s="143" t="s">
        <v>2936</v>
      </c>
      <c r="B698" s="124" t="s">
        <v>650</v>
      </c>
      <c r="C698" s="143" t="s">
        <v>1899</v>
      </c>
      <c r="D698" s="143" t="s">
        <v>3272</v>
      </c>
    </row>
    <row r="699" spans="1:4">
      <c r="A699" s="143" t="s">
        <v>2837</v>
      </c>
      <c r="B699" s="124" t="s">
        <v>362</v>
      </c>
      <c r="C699" s="143" t="s">
        <v>1830</v>
      </c>
      <c r="D699" s="143" t="s">
        <v>3272</v>
      </c>
    </row>
    <row r="700" spans="1:4">
      <c r="A700" s="143" t="s">
        <v>2838</v>
      </c>
      <c r="B700" s="124" t="s">
        <v>363</v>
      </c>
      <c r="C700" s="143" t="s">
        <v>1830</v>
      </c>
      <c r="D700" s="143" t="s">
        <v>3272</v>
      </c>
    </row>
    <row r="701" spans="1:4">
      <c r="A701" s="143" t="s">
        <v>2839</v>
      </c>
      <c r="B701" s="124" t="s">
        <v>373</v>
      </c>
      <c r="C701" s="143" t="s">
        <v>1830</v>
      </c>
      <c r="D701" s="143" t="s">
        <v>3272</v>
      </c>
    </row>
    <row r="702" spans="1:4">
      <c r="A702" s="143" t="s">
        <v>2840</v>
      </c>
      <c r="B702" s="124" t="s">
        <v>374</v>
      </c>
      <c r="C702" s="143" t="s">
        <v>1830</v>
      </c>
      <c r="D702" s="143" t="s">
        <v>3272</v>
      </c>
    </row>
    <row r="703" spans="1:4">
      <c r="A703" s="143" t="s">
        <v>2841</v>
      </c>
      <c r="B703" s="124" t="s">
        <v>377</v>
      </c>
      <c r="C703" s="143" t="s">
        <v>1830</v>
      </c>
      <c r="D703" s="143" t="s">
        <v>3272</v>
      </c>
    </row>
    <row r="704" spans="1:4">
      <c r="A704" s="143" t="s">
        <v>2842</v>
      </c>
      <c r="B704" s="124" t="s">
        <v>378</v>
      </c>
      <c r="C704" s="143" t="s">
        <v>1830</v>
      </c>
      <c r="D704" s="143" t="s">
        <v>3272</v>
      </c>
    </row>
    <row r="705" spans="1:4">
      <c r="A705" s="143" t="s">
        <v>2843</v>
      </c>
      <c r="B705" s="124" t="s">
        <v>379</v>
      </c>
      <c r="C705" s="143" t="s">
        <v>1830</v>
      </c>
      <c r="D705" s="143" t="s">
        <v>3272</v>
      </c>
    </row>
    <row r="706" spans="1:4">
      <c r="A706" s="143" t="s">
        <v>2844</v>
      </c>
      <c r="B706" s="124" t="s">
        <v>380</v>
      </c>
      <c r="C706" s="143" t="s">
        <v>1830</v>
      </c>
      <c r="D706" s="143" t="s">
        <v>3272</v>
      </c>
    </row>
    <row r="707" spans="1:4">
      <c r="A707" s="143" t="s">
        <v>2845</v>
      </c>
      <c r="B707" s="124" t="s">
        <v>381</v>
      </c>
      <c r="C707" s="143" t="s">
        <v>1830</v>
      </c>
      <c r="D707" s="143" t="s">
        <v>3272</v>
      </c>
    </row>
    <row r="708" spans="1:4">
      <c r="A708" s="143" t="s">
        <v>2846</v>
      </c>
      <c r="B708" s="124" t="s">
        <v>382</v>
      </c>
      <c r="C708" s="143" t="s">
        <v>1830</v>
      </c>
      <c r="D708" s="143" t="s">
        <v>3272</v>
      </c>
    </row>
    <row r="709" spans="1:4">
      <c r="A709" s="143" t="s">
        <v>2847</v>
      </c>
      <c r="B709" s="124" t="s">
        <v>383</v>
      </c>
      <c r="C709" s="143" t="s">
        <v>1830</v>
      </c>
      <c r="D709" s="143" t="s">
        <v>3272</v>
      </c>
    </row>
    <row r="710" spans="1:4">
      <c r="A710" s="143" t="s">
        <v>2848</v>
      </c>
      <c r="B710" s="124" t="s">
        <v>384</v>
      </c>
      <c r="C710" s="143" t="s">
        <v>1830</v>
      </c>
      <c r="D710" s="143" t="s">
        <v>3272</v>
      </c>
    </row>
    <row r="711" spans="1:4">
      <c r="A711" s="143" t="s">
        <v>2849</v>
      </c>
      <c r="B711" s="124" t="s">
        <v>385</v>
      </c>
      <c r="C711" s="143" t="s">
        <v>1830</v>
      </c>
      <c r="D711" s="143" t="s">
        <v>3272</v>
      </c>
    </row>
    <row r="712" spans="1:4">
      <c r="A712" s="143" t="s">
        <v>2850</v>
      </c>
      <c r="B712" s="124" t="s">
        <v>388</v>
      </c>
      <c r="C712" s="143" t="s">
        <v>1830</v>
      </c>
      <c r="D712" s="143" t="s">
        <v>3272</v>
      </c>
    </row>
    <row r="713" spans="1:4">
      <c r="A713" s="143" t="s">
        <v>2851</v>
      </c>
      <c r="B713" s="124" t="s">
        <v>389</v>
      </c>
      <c r="C713" s="143" t="s">
        <v>1830</v>
      </c>
      <c r="D713" s="143" t="s">
        <v>3272</v>
      </c>
    </row>
    <row r="714" spans="1:4">
      <c r="A714" s="143" t="s">
        <v>2857</v>
      </c>
      <c r="B714" s="124" t="s">
        <v>405</v>
      </c>
      <c r="C714" s="143" t="s">
        <v>1830</v>
      </c>
      <c r="D714" s="143" t="s">
        <v>3272</v>
      </c>
    </row>
    <row r="715" spans="1:4">
      <c r="A715" s="143" t="s">
        <v>2858</v>
      </c>
      <c r="B715" s="124" t="s">
        <v>406</v>
      </c>
      <c r="C715" s="143" t="s">
        <v>1830</v>
      </c>
      <c r="D715" s="143" t="s">
        <v>3272</v>
      </c>
    </row>
    <row r="716" spans="1:4">
      <c r="A716" s="143" t="s">
        <v>2859</v>
      </c>
      <c r="B716" s="124" t="s">
        <v>407</v>
      </c>
      <c r="C716" s="143" t="s">
        <v>1830</v>
      </c>
      <c r="D716" s="143" t="s">
        <v>3272</v>
      </c>
    </row>
    <row r="717" spans="1:4">
      <c r="A717" s="143" t="s">
        <v>2860</v>
      </c>
      <c r="B717" s="124" t="s">
        <v>437</v>
      </c>
      <c r="C717" s="143" t="s">
        <v>1830</v>
      </c>
      <c r="D717" s="143" t="s">
        <v>3272</v>
      </c>
    </row>
    <row r="718" spans="1:4">
      <c r="A718" s="143" t="s">
        <v>2861</v>
      </c>
      <c r="B718" s="124" t="s">
        <v>438</v>
      </c>
      <c r="C718" s="143" t="s">
        <v>1830</v>
      </c>
      <c r="D718" s="143" t="s">
        <v>3272</v>
      </c>
    </row>
    <row r="719" spans="1:4">
      <c r="A719" s="143" t="s">
        <v>2862</v>
      </c>
      <c r="B719" s="124" t="s">
        <v>439</v>
      </c>
      <c r="C719" s="143" t="s">
        <v>1830</v>
      </c>
      <c r="D719" s="143" t="s">
        <v>3272</v>
      </c>
    </row>
    <row r="720" spans="1:4">
      <c r="A720" s="143" t="s">
        <v>2863</v>
      </c>
      <c r="B720" s="124" t="s">
        <v>440</v>
      </c>
      <c r="C720" s="143" t="s">
        <v>1830</v>
      </c>
      <c r="D720" s="143" t="s">
        <v>3272</v>
      </c>
    </row>
    <row r="721" spans="1:4">
      <c r="A721" s="143" t="s">
        <v>2864</v>
      </c>
      <c r="B721" s="124" t="s">
        <v>441</v>
      </c>
      <c r="C721" s="143" t="s">
        <v>1830</v>
      </c>
      <c r="D721" s="143" t="s">
        <v>3272</v>
      </c>
    </row>
    <row r="722" spans="1:4">
      <c r="A722" s="143" t="s">
        <v>2865</v>
      </c>
      <c r="B722" s="124" t="s">
        <v>442</v>
      </c>
      <c r="C722" s="143" t="s">
        <v>1830</v>
      </c>
      <c r="D722" s="143" t="s">
        <v>3272</v>
      </c>
    </row>
    <row r="723" spans="1:4">
      <c r="A723" s="143" t="s">
        <v>2875</v>
      </c>
      <c r="B723" s="124" t="s">
        <v>464</v>
      </c>
      <c r="C723" s="143" t="s">
        <v>1830</v>
      </c>
      <c r="D723" s="143" t="s">
        <v>3272</v>
      </c>
    </row>
    <row r="724" spans="1:4">
      <c r="A724" s="143" t="s">
        <v>2876</v>
      </c>
      <c r="B724" s="124" t="s">
        <v>465</v>
      </c>
      <c r="C724" s="143" t="s">
        <v>1830</v>
      </c>
      <c r="D724" s="143" t="s">
        <v>3272</v>
      </c>
    </row>
    <row r="725" spans="1:4">
      <c r="A725" s="143" t="s">
        <v>2877</v>
      </c>
      <c r="B725" s="124" t="s">
        <v>466</v>
      </c>
      <c r="C725" s="143" t="s">
        <v>1830</v>
      </c>
      <c r="D725" s="143" t="s">
        <v>3272</v>
      </c>
    </row>
    <row r="726" spans="1:4">
      <c r="A726" s="143" t="s">
        <v>2878</v>
      </c>
      <c r="B726" s="124" t="s">
        <v>467</v>
      </c>
      <c r="C726" s="143" t="s">
        <v>1830</v>
      </c>
      <c r="D726" s="143" t="s">
        <v>3272</v>
      </c>
    </row>
    <row r="727" spans="1:4">
      <c r="A727" s="143" t="s">
        <v>2879</v>
      </c>
      <c r="B727" s="124" t="s">
        <v>468</v>
      </c>
      <c r="C727" s="143" t="s">
        <v>1830</v>
      </c>
      <c r="D727" s="143" t="s">
        <v>3272</v>
      </c>
    </row>
    <row r="728" spans="1:4">
      <c r="A728" s="143" t="s">
        <v>2880</v>
      </c>
      <c r="B728" s="124" t="s">
        <v>469</v>
      </c>
      <c r="C728" s="143" t="s">
        <v>1830</v>
      </c>
      <c r="D728" s="143" t="s">
        <v>3272</v>
      </c>
    </row>
    <row r="729" spans="1:4">
      <c r="A729" s="143" t="s">
        <v>2881</v>
      </c>
      <c r="B729" s="124" t="s">
        <v>472</v>
      </c>
      <c r="C729" s="143" t="s">
        <v>1830</v>
      </c>
      <c r="D729" s="143" t="s">
        <v>3272</v>
      </c>
    </row>
    <row r="730" spans="1:4">
      <c r="A730" s="143" t="s">
        <v>2882</v>
      </c>
      <c r="B730" s="124" t="s">
        <v>473</v>
      </c>
      <c r="C730" s="143" t="s">
        <v>1830</v>
      </c>
      <c r="D730" s="143" t="s">
        <v>3272</v>
      </c>
    </row>
    <row r="731" spans="1:4">
      <c r="A731" s="143" t="s">
        <v>2883</v>
      </c>
      <c r="B731" s="124" t="s">
        <v>474</v>
      </c>
      <c r="C731" s="143" t="s">
        <v>1830</v>
      </c>
      <c r="D731" s="143" t="s">
        <v>3272</v>
      </c>
    </row>
    <row r="732" spans="1:4">
      <c r="A732" s="143" t="s">
        <v>2923</v>
      </c>
      <c r="B732" s="124" t="s">
        <v>615</v>
      </c>
      <c r="C732" s="143" t="s">
        <v>4017</v>
      </c>
      <c r="D732" s="143" t="s">
        <v>3272</v>
      </c>
    </row>
    <row r="733" spans="1:4">
      <c r="A733" s="143" t="s">
        <v>2924</v>
      </c>
      <c r="B733" s="124" t="s">
        <v>617</v>
      </c>
      <c r="C733" s="143" t="s">
        <v>4017</v>
      </c>
      <c r="D733" s="143" t="s">
        <v>3272</v>
      </c>
    </row>
    <row r="734" spans="1:4">
      <c r="A734" s="143" t="s">
        <v>2925</v>
      </c>
      <c r="B734" s="124" t="s">
        <v>618</v>
      </c>
      <c r="C734" s="143" t="s">
        <v>4017</v>
      </c>
      <c r="D734" s="143" t="s">
        <v>3272</v>
      </c>
    </row>
    <row r="735" spans="1:4">
      <c r="A735" s="143" t="s">
        <v>2926</v>
      </c>
      <c r="B735" s="124" t="s">
        <v>619</v>
      </c>
      <c r="C735" s="143" t="s">
        <v>4017</v>
      </c>
      <c r="D735" s="143" t="s">
        <v>3272</v>
      </c>
    </row>
    <row r="736" spans="1:4">
      <c r="A736" s="143" t="s">
        <v>2927</v>
      </c>
      <c r="B736" s="124" t="s">
        <v>620</v>
      </c>
      <c r="C736" s="143" t="s">
        <v>4017</v>
      </c>
      <c r="D736" s="143" t="s">
        <v>3272</v>
      </c>
    </row>
    <row r="737" spans="1:4">
      <c r="A737" s="143" t="s">
        <v>2928</v>
      </c>
      <c r="B737" s="124" t="s">
        <v>621</v>
      </c>
      <c r="C737" s="143" t="s">
        <v>4017</v>
      </c>
      <c r="D737" s="143" t="s">
        <v>3272</v>
      </c>
    </row>
    <row r="738" spans="1:4">
      <c r="A738" s="143" t="s">
        <v>2929</v>
      </c>
      <c r="B738" s="124" t="s">
        <v>622</v>
      </c>
      <c r="C738" s="143" t="s">
        <v>4017</v>
      </c>
      <c r="D738" s="143" t="s">
        <v>3272</v>
      </c>
    </row>
    <row r="739" spans="1:4">
      <c r="A739" s="143" t="s">
        <v>2930</v>
      </c>
      <c r="B739" s="124" t="s">
        <v>623</v>
      </c>
      <c r="C739" s="143" t="s">
        <v>4017</v>
      </c>
      <c r="D739" s="143" t="s">
        <v>3272</v>
      </c>
    </row>
    <row r="740" spans="1:4">
      <c r="A740" s="143" t="s">
        <v>3485</v>
      </c>
      <c r="B740" s="124" t="s">
        <v>566</v>
      </c>
      <c r="C740" s="143" t="s">
        <v>4007</v>
      </c>
      <c r="D740" s="143" t="s">
        <v>3272</v>
      </c>
    </row>
    <row r="741" spans="1:4">
      <c r="A741" s="143" t="s">
        <v>3486</v>
      </c>
      <c r="B741" s="124" t="s">
        <v>567</v>
      </c>
      <c r="C741" s="143" t="s">
        <v>4007</v>
      </c>
      <c r="D741" s="143" t="s">
        <v>3272</v>
      </c>
    </row>
    <row r="742" spans="1:4">
      <c r="A742" s="143" t="s">
        <v>3487</v>
      </c>
      <c r="B742" s="124" t="s">
        <v>568</v>
      </c>
      <c r="C742" s="143" t="s">
        <v>4007</v>
      </c>
      <c r="D742" s="143" t="s">
        <v>3272</v>
      </c>
    </row>
    <row r="743" spans="1:4">
      <c r="A743" s="143" t="s">
        <v>2888</v>
      </c>
      <c r="B743" s="124" t="s">
        <v>489</v>
      </c>
      <c r="C743" s="143" t="s">
        <v>4066</v>
      </c>
      <c r="D743" s="143" t="s">
        <v>3272</v>
      </c>
    </row>
    <row r="744" spans="1:4">
      <c r="A744" s="143" t="s">
        <v>2908</v>
      </c>
      <c r="B744" s="124" t="s">
        <v>535</v>
      </c>
      <c r="C744" s="143" t="s">
        <v>4025</v>
      </c>
      <c r="D744" s="143" t="s">
        <v>3272</v>
      </c>
    </row>
    <row r="745" spans="1:4">
      <c r="A745" s="143" t="s">
        <v>2909</v>
      </c>
      <c r="B745" s="124" t="s">
        <v>536</v>
      </c>
      <c r="C745" s="143" t="s">
        <v>4025</v>
      </c>
      <c r="D745" s="143" t="s">
        <v>3272</v>
      </c>
    </row>
    <row r="746" spans="1:4">
      <c r="A746" s="143" t="s">
        <v>3447</v>
      </c>
      <c r="B746" s="124" t="s">
        <v>371</v>
      </c>
      <c r="C746" s="143" t="s">
        <v>4056</v>
      </c>
      <c r="D746" s="143" t="s">
        <v>3272</v>
      </c>
    </row>
    <row r="747" spans="1:4">
      <c r="A747" s="143" t="s">
        <v>3444</v>
      </c>
      <c r="B747" s="124" t="s">
        <v>360</v>
      </c>
      <c r="C747" s="143" t="s">
        <v>4020</v>
      </c>
      <c r="D747" s="143" t="s">
        <v>3272</v>
      </c>
    </row>
    <row r="748" spans="1:4">
      <c r="A748" s="143" t="s">
        <v>3514</v>
      </c>
      <c r="B748" s="124" t="s">
        <v>630</v>
      </c>
      <c r="C748" s="143" t="s">
        <v>4020</v>
      </c>
      <c r="D748" s="143" t="s">
        <v>3272</v>
      </c>
    </row>
    <row r="749" spans="1:4">
      <c r="A749" s="143" t="s">
        <v>3443</v>
      </c>
      <c r="B749" s="124" t="s">
        <v>355</v>
      </c>
      <c r="C749" s="143" t="s">
        <v>4079</v>
      </c>
      <c r="D749" s="143" t="s">
        <v>3272</v>
      </c>
    </row>
    <row r="750" spans="1:4">
      <c r="A750" s="143" t="s">
        <v>3513</v>
      </c>
      <c r="B750" s="124" t="s">
        <v>629</v>
      </c>
      <c r="C750" s="143" t="s">
        <v>298</v>
      </c>
      <c r="D750" s="143" t="s">
        <v>3272</v>
      </c>
    </row>
    <row r="751" spans="1:4">
      <c r="A751" s="143" t="s">
        <v>3445</v>
      </c>
      <c r="B751" s="124" t="s">
        <v>369</v>
      </c>
      <c r="C751" s="143" t="s">
        <v>4055</v>
      </c>
      <c r="D751" s="143" t="s">
        <v>3272</v>
      </c>
    </row>
    <row r="752" spans="1:4">
      <c r="A752" s="143" t="s">
        <v>3446</v>
      </c>
      <c r="B752" s="124" t="s">
        <v>370</v>
      </c>
      <c r="C752" s="143" t="s">
        <v>4055</v>
      </c>
      <c r="D752" s="143" t="s">
        <v>3272</v>
      </c>
    </row>
    <row r="753" spans="1:4">
      <c r="A753" s="143" t="s">
        <v>2901</v>
      </c>
      <c r="B753" s="124" t="s">
        <v>527</v>
      </c>
      <c r="C753" s="143" t="s">
        <v>4098</v>
      </c>
      <c r="D753" s="143" t="s">
        <v>3272</v>
      </c>
    </row>
    <row r="754" spans="1:4">
      <c r="A754" s="143" t="s">
        <v>3196</v>
      </c>
      <c r="B754" s="124" t="s">
        <v>478</v>
      </c>
      <c r="C754" s="143" t="s">
        <v>1873</v>
      </c>
      <c r="D754" s="143" t="s">
        <v>3272</v>
      </c>
    </row>
    <row r="755" spans="1:4">
      <c r="A755" s="143" t="s">
        <v>3488</v>
      </c>
      <c r="B755" s="124" t="s">
        <v>569</v>
      </c>
      <c r="C755" s="143" t="s">
        <v>4026</v>
      </c>
      <c r="D755" s="143" t="s">
        <v>3272</v>
      </c>
    </row>
    <row r="756" spans="1:4">
      <c r="A756" s="143" t="s">
        <v>3489</v>
      </c>
      <c r="B756" s="124" t="s">
        <v>571</v>
      </c>
      <c r="C756" s="143" t="s">
        <v>4026</v>
      </c>
      <c r="D756" s="143" t="s">
        <v>3272</v>
      </c>
    </row>
    <row r="757" spans="1:4">
      <c r="A757" s="143" t="s">
        <v>2931</v>
      </c>
      <c r="B757" s="124" t="s">
        <v>635</v>
      </c>
      <c r="C757" s="143" t="s">
        <v>4027</v>
      </c>
      <c r="D757" s="143" t="s">
        <v>3272</v>
      </c>
    </row>
    <row r="758" spans="1:4">
      <c r="A758" s="143" t="s">
        <v>3785</v>
      </c>
      <c r="B758" s="124" t="s">
        <v>358</v>
      </c>
      <c r="C758" s="143" t="s">
        <v>4081</v>
      </c>
      <c r="D758" s="143" t="s">
        <v>3272</v>
      </c>
    </row>
    <row r="759" spans="1:4">
      <c r="A759" s="143" t="s">
        <v>3783</v>
      </c>
      <c r="B759" s="124" t="s">
        <v>476</v>
      </c>
      <c r="C759" s="143" t="s">
        <v>4005</v>
      </c>
      <c r="D759" s="143" t="s">
        <v>3272</v>
      </c>
    </row>
    <row r="760" spans="1:4">
      <c r="A760" s="143" t="s">
        <v>3778</v>
      </c>
      <c r="B760" s="124" t="s">
        <v>627</v>
      </c>
      <c r="C760" s="143" t="s">
        <v>4099</v>
      </c>
      <c r="D760" s="143" t="s">
        <v>3272</v>
      </c>
    </row>
    <row r="761" spans="1:4">
      <c r="A761" s="143" t="s">
        <v>2856</v>
      </c>
      <c r="B761" s="124" t="s">
        <v>398</v>
      </c>
      <c r="C761" s="143" t="s">
        <v>4001</v>
      </c>
      <c r="D761" s="143" t="s">
        <v>3272</v>
      </c>
    </row>
    <row r="762" spans="1:4">
      <c r="A762" s="143" t="s">
        <v>2854</v>
      </c>
      <c r="B762" s="124" t="s">
        <v>394</v>
      </c>
      <c r="C762" s="143" t="s">
        <v>1848</v>
      </c>
      <c r="D762" s="143" t="s">
        <v>3272</v>
      </c>
    </row>
    <row r="763" spans="1:4">
      <c r="A763" s="143" t="s">
        <v>2855</v>
      </c>
      <c r="B763" s="124" t="s">
        <v>395</v>
      </c>
      <c r="C763" s="143" t="s">
        <v>1848</v>
      </c>
      <c r="D763" s="143" t="s">
        <v>3272</v>
      </c>
    </row>
    <row r="764" spans="1:4">
      <c r="A764" s="143" t="s">
        <v>2889</v>
      </c>
      <c r="B764" s="124" t="s">
        <v>510</v>
      </c>
      <c r="C764" s="143" t="s">
        <v>1848</v>
      </c>
      <c r="D764" s="143" t="s">
        <v>3272</v>
      </c>
    </row>
    <row r="765" spans="1:4">
      <c r="A765" s="143" t="s">
        <v>2896</v>
      </c>
      <c r="B765" s="124" t="s">
        <v>518</v>
      </c>
      <c r="C765" s="143" t="s">
        <v>1848</v>
      </c>
      <c r="D765" s="143" t="s">
        <v>3272</v>
      </c>
    </row>
    <row r="766" spans="1:4">
      <c r="A766" s="143" t="s">
        <v>2897</v>
      </c>
      <c r="B766" s="124" t="s">
        <v>519</v>
      </c>
      <c r="C766" s="143" t="s">
        <v>1848</v>
      </c>
      <c r="D766" s="143" t="s">
        <v>3272</v>
      </c>
    </row>
    <row r="767" spans="1:4">
      <c r="A767" s="143" t="s">
        <v>2898</v>
      </c>
      <c r="B767" s="124" t="s">
        <v>520</v>
      </c>
      <c r="C767" s="143" t="s">
        <v>1848</v>
      </c>
      <c r="D767" s="143" t="s">
        <v>3272</v>
      </c>
    </row>
    <row r="768" spans="1:4">
      <c r="A768" s="143" t="s">
        <v>2911</v>
      </c>
      <c r="B768" s="124" t="s">
        <v>542</v>
      </c>
      <c r="C768" s="143" t="s">
        <v>1848</v>
      </c>
      <c r="D768" s="143" t="s">
        <v>3272</v>
      </c>
    </row>
    <row r="769" spans="1:4">
      <c r="A769" s="143" t="s">
        <v>2912</v>
      </c>
      <c r="B769" s="124" t="s">
        <v>543</v>
      </c>
      <c r="C769" s="143" t="s">
        <v>1848</v>
      </c>
      <c r="D769" s="143" t="s">
        <v>3272</v>
      </c>
    </row>
    <row r="770" spans="1:4">
      <c r="A770" s="143" t="s">
        <v>2937</v>
      </c>
      <c r="B770" s="124" t="s">
        <v>651</v>
      </c>
      <c r="C770" s="143" t="s">
        <v>1848</v>
      </c>
      <c r="D770" s="143" t="s">
        <v>3272</v>
      </c>
    </row>
    <row r="771" spans="1:4">
      <c r="A771" s="143" t="s">
        <v>3007</v>
      </c>
      <c r="B771" s="124" t="s">
        <v>652</v>
      </c>
      <c r="C771" s="143" t="s">
        <v>1848</v>
      </c>
      <c r="D771" s="143" t="s">
        <v>3272</v>
      </c>
    </row>
    <row r="772" spans="1:4">
      <c r="A772" s="143" t="s">
        <v>3517</v>
      </c>
      <c r="B772" s="124" t="s">
        <v>633</v>
      </c>
      <c r="C772" s="143" t="s">
        <v>4198</v>
      </c>
      <c r="D772" s="143" t="s">
        <v>3272</v>
      </c>
    </row>
    <row r="773" spans="1:4">
      <c r="A773" s="143" t="s">
        <v>3518</v>
      </c>
      <c r="B773" s="124" t="s">
        <v>634</v>
      </c>
      <c r="C773" s="143" t="s">
        <v>4198</v>
      </c>
      <c r="D773" s="143" t="s">
        <v>3272</v>
      </c>
    </row>
    <row r="774" spans="1:4">
      <c r="A774" s="143" t="s">
        <v>3515</v>
      </c>
      <c r="B774" s="124" t="s">
        <v>631</v>
      </c>
      <c r="C774" s="143" t="s">
        <v>4189</v>
      </c>
      <c r="D774" s="143" t="s">
        <v>3272</v>
      </c>
    </row>
    <row r="775" spans="1:4">
      <c r="A775" s="143" t="s">
        <v>3516</v>
      </c>
      <c r="B775" s="124" t="s">
        <v>632</v>
      </c>
      <c r="C775" s="143" t="s">
        <v>4189</v>
      </c>
      <c r="D775" s="143" t="s">
        <v>3272</v>
      </c>
    </row>
    <row r="776" spans="1:4">
      <c r="A776" s="143" t="s">
        <v>2907</v>
      </c>
      <c r="B776" s="124" t="s">
        <v>534</v>
      </c>
      <c r="C776" s="143" t="s">
        <v>4047</v>
      </c>
      <c r="D776" s="143" t="s">
        <v>3272</v>
      </c>
    </row>
    <row r="777" spans="1:4">
      <c r="A777" s="143" t="s">
        <v>2906</v>
      </c>
      <c r="B777" s="124" t="s">
        <v>533</v>
      </c>
      <c r="C777" s="143" t="s">
        <v>4046</v>
      </c>
      <c r="D777" s="143" t="s">
        <v>3272</v>
      </c>
    </row>
    <row r="778" spans="1:4">
      <c r="A778" s="143" t="s">
        <v>3006</v>
      </c>
      <c r="B778" s="124" t="s">
        <v>461</v>
      </c>
      <c r="C778" s="143" t="s">
        <v>4049</v>
      </c>
      <c r="D778" s="143" t="s">
        <v>3272</v>
      </c>
    </row>
    <row r="779" spans="1:4">
      <c r="A779" s="143" t="s">
        <v>2874</v>
      </c>
      <c r="B779" s="124" t="s">
        <v>460</v>
      </c>
      <c r="C779" s="143" t="s">
        <v>4041</v>
      </c>
      <c r="D779" s="143" t="s">
        <v>3272</v>
      </c>
    </row>
    <row r="780" spans="1:4">
      <c r="A780" s="143" t="s">
        <v>2873</v>
      </c>
      <c r="B780" s="124" t="s">
        <v>459</v>
      </c>
      <c r="C780" s="143" t="s">
        <v>4040</v>
      </c>
      <c r="D780" s="143" t="s">
        <v>3272</v>
      </c>
    </row>
    <row r="781" spans="1:4">
      <c r="A781" s="143" t="s">
        <v>2905</v>
      </c>
      <c r="B781" s="124" t="s">
        <v>532</v>
      </c>
      <c r="C781" s="143" t="s">
        <v>4045</v>
      </c>
      <c r="D781" s="143" t="s">
        <v>3272</v>
      </c>
    </row>
    <row r="782" spans="1:4">
      <c r="A782" s="143" t="s">
        <v>2910</v>
      </c>
      <c r="B782" s="124" t="s">
        <v>541</v>
      </c>
      <c r="C782" s="143" t="s">
        <v>4048</v>
      </c>
      <c r="D782" s="143" t="s">
        <v>3272</v>
      </c>
    </row>
    <row r="783" spans="1:4">
      <c r="A783" s="143" t="s">
        <v>2904</v>
      </c>
      <c r="B783" s="124" t="s">
        <v>531</v>
      </c>
      <c r="C783" s="143" t="s">
        <v>4044</v>
      </c>
      <c r="D783" s="143" t="s">
        <v>3272</v>
      </c>
    </row>
    <row r="784" spans="1:4">
      <c r="A784" s="143" t="s">
        <v>2853</v>
      </c>
      <c r="B784" s="124" t="s">
        <v>392</v>
      </c>
      <c r="C784" s="143" t="s">
        <v>4034</v>
      </c>
      <c r="D784" s="143" t="s">
        <v>3272</v>
      </c>
    </row>
    <row r="785" spans="1:4">
      <c r="A785" s="143" t="s">
        <v>2872</v>
      </c>
      <c r="B785" s="124" t="s">
        <v>458</v>
      </c>
      <c r="C785" s="143" t="s">
        <v>4039</v>
      </c>
      <c r="D785" s="143" t="s">
        <v>3272</v>
      </c>
    </row>
    <row r="786" spans="1:4">
      <c r="A786" s="143" t="s">
        <v>2871</v>
      </c>
      <c r="B786" s="124" t="s">
        <v>457</v>
      </c>
      <c r="C786" s="143" t="s">
        <v>4038</v>
      </c>
      <c r="D786" s="143" t="s">
        <v>3272</v>
      </c>
    </row>
    <row r="787" spans="1:4">
      <c r="A787" s="143" t="s">
        <v>2852</v>
      </c>
      <c r="B787" s="124" t="s">
        <v>391</v>
      </c>
      <c r="C787" s="143" t="s">
        <v>4033</v>
      </c>
      <c r="D787" s="143" t="s">
        <v>3272</v>
      </c>
    </row>
    <row r="788" spans="1:4">
      <c r="A788" s="143" t="s">
        <v>2868</v>
      </c>
      <c r="B788" s="124" t="s">
        <v>454</v>
      </c>
      <c r="C788" s="143" t="s">
        <v>4037</v>
      </c>
      <c r="D788" s="143" t="s">
        <v>3272</v>
      </c>
    </row>
    <row r="789" spans="1:4">
      <c r="A789" s="143" t="s">
        <v>2869</v>
      </c>
      <c r="B789" s="124" t="s">
        <v>455</v>
      </c>
      <c r="C789" s="143" t="s">
        <v>4037</v>
      </c>
      <c r="D789" s="143" t="s">
        <v>3272</v>
      </c>
    </row>
    <row r="790" spans="1:4">
      <c r="A790" s="143" t="s">
        <v>2870</v>
      </c>
      <c r="B790" s="124" t="s">
        <v>456</v>
      </c>
      <c r="C790" s="143" t="s">
        <v>4037</v>
      </c>
      <c r="D790" s="143" t="s">
        <v>3272</v>
      </c>
    </row>
    <row r="791" spans="1:4">
      <c r="A791" s="143" t="s">
        <v>2867</v>
      </c>
      <c r="B791" s="124" t="s">
        <v>453</v>
      </c>
      <c r="C791" s="143" t="s">
        <v>4036</v>
      </c>
      <c r="D791" s="143" t="s">
        <v>3272</v>
      </c>
    </row>
    <row r="792" spans="1:4">
      <c r="A792" s="143" t="s">
        <v>2866</v>
      </c>
      <c r="B792" s="124" t="s">
        <v>452</v>
      </c>
      <c r="C792" s="143" t="s">
        <v>4035</v>
      </c>
      <c r="D792" s="143" t="s">
        <v>3272</v>
      </c>
    </row>
    <row r="793" spans="1:4">
      <c r="A793" s="143" t="s">
        <v>2902</v>
      </c>
      <c r="B793" s="124" t="s">
        <v>529</v>
      </c>
      <c r="C793" s="143" t="s">
        <v>4043</v>
      </c>
      <c r="D793" s="143" t="s">
        <v>3272</v>
      </c>
    </row>
    <row r="794" spans="1:4">
      <c r="A794" s="143" t="s">
        <v>2903</v>
      </c>
      <c r="B794" s="124" t="s">
        <v>530</v>
      </c>
      <c r="C794" s="143" t="s">
        <v>4043</v>
      </c>
      <c r="D794" s="143" t="s">
        <v>3272</v>
      </c>
    </row>
    <row r="795" spans="1:4">
      <c r="A795" s="143" t="s">
        <v>2899</v>
      </c>
      <c r="B795" s="124" t="s">
        <v>522</v>
      </c>
      <c r="C795" s="143" t="s">
        <v>4042</v>
      </c>
      <c r="D795" s="143" t="s">
        <v>3272</v>
      </c>
    </row>
    <row r="796" spans="1:4">
      <c r="A796" s="143" t="s">
        <v>3442</v>
      </c>
      <c r="B796" s="124" t="s">
        <v>353</v>
      </c>
      <c r="C796" s="143" t="s">
        <v>4068</v>
      </c>
      <c r="D796" s="143" t="s">
        <v>3272</v>
      </c>
    </row>
    <row r="797" spans="1:4">
      <c r="A797" s="143" t="s">
        <v>3733</v>
      </c>
      <c r="B797" s="124" t="s">
        <v>354</v>
      </c>
      <c r="C797" s="143" t="s">
        <v>4068</v>
      </c>
      <c r="D797" s="143" t="s">
        <v>3272</v>
      </c>
    </row>
    <row r="798" spans="1:4">
      <c r="A798" s="143" t="s">
        <v>3524</v>
      </c>
      <c r="B798" s="124" t="s">
        <v>642</v>
      </c>
      <c r="C798" s="143" t="s">
        <v>4110</v>
      </c>
      <c r="D798" s="143" t="s">
        <v>3272</v>
      </c>
    </row>
    <row r="799" spans="1:4">
      <c r="A799" s="143" t="s">
        <v>3627</v>
      </c>
      <c r="B799" s="124" t="s">
        <v>553</v>
      </c>
      <c r="C799" s="143" t="s">
        <v>1890</v>
      </c>
      <c r="D799" s="143" t="s">
        <v>3272</v>
      </c>
    </row>
    <row r="800" spans="1:4">
      <c r="A800" s="143" t="s">
        <v>3519</v>
      </c>
      <c r="B800" s="124" t="s">
        <v>637</v>
      </c>
      <c r="C800" s="143" t="s">
        <v>1898</v>
      </c>
      <c r="D800" s="143" t="s">
        <v>3272</v>
      </c>
    </row>
    <row r="801" spans="1:4">
      <c r="A801" s="143" t="s">
        <v>3520</v>
      </c>
      <c r="B801" s="124" t="s">
        <v>638</v>
      </c>
      <c r="C801" s="143" t="s">
        <v>1898</v>
      </c>
      <c r="D801" s="143" t="s">
        <v>3272</v>
      </c>
    </row>
    <row r="802" spans="1:4">
      <c r="A802" s="143" t="s">
        <v>3521</v>
      </c>
      <c r="B802" s="124" t="s">
        <v>639</v>
      </c>
      <c r="C802" s="143" t="s">
        <v>1898</v>
      </c>
      <c r="D802" s="143" t="s">
        <v>3272</v>
      </c>
    </row>
    <row r="803" spans="1:4">
      <c r="A803" s="143" t="s">
        <v>3522</v>
      </c>
      <c r="B803" s="124" t="s">
        <v>640</v>
      </c>
      <c r="C803" s="143" t="s">
        <v>1898</v>
      </c>
      <c r="D803" s="143" t="s">
        <v>3272</v>
      </c>
    </row>
    <row r="804" spans="1:4">
      <c r="A804" s="143" t="s">
        <v>3523</v>
      </c>
      <c r="B804" s="124" t="s">
        <v>641</v>
      </c>
      <c r="C804" s="143" t="s">
        <v>1898</v>
      </c>
      <c r="D804" s="143" t="s">
        <v>3272</v>
      </c>
    </row>
    <row r="805" spans="1:4">
      <c r="A805" s="143" t="s">
        <v>3723</v>
      </c>
      <c r="B805" s="124" t="s">
        <v>644</v>
      </c>
      <c r="C805" s="143" t="s">
        <v>1898</v>
      </c>
      <c r="D805" s="143" t="s">
        <v>3272</v>
      </c>
    </row>
    <row r="806" spans="1:4">
      <c r="A806" s="143" t="s">
        <v>3724</v>
      </c>
      <c r="B806" s="124" t="s">
        <v>645</v>
      </c>
      <c r="C806" s="143" t="s">
        <v>1898</v>
      </c>
      <c r="D806" s="143" t="s">
        <v>3272</v>
      </c>
    </row>
    <row r="807" spans="1:4">
      <c r="A807" s="143" t="s">
        <v>3465</v>
      </c>
      <c r="B807" s="124" t="s">
        <v>475</v>
      </c>
      <c r="C807" s="143" t="s">
        <v>4070</v>
      </c>
      <c r="D807" s="143" t="s">
        <v>3272</v>
      </c>
    </row>
    <row r="808" spans="1:4">
      <c r="A808" s="143" t="s">
        <v>3473</v>
      </c>
      <c r="B808" s="124" t="s">
        <v>538</v>
      </c>
      <c r="C808" s="143" t="s">
        <v>1887</v>
      </c>
      <c r="D808" s="143" t="s">
        <v>3272</v>
      </c>
    </row>
    <row r="809" spans="1:4">
      <c r="A809" s="143" t="s">
        <v>3474</v>
      </c>
      <c r="B809" s="124" t="s">
        <v>539</v>
      </c>
      <c r="C809" s="143" t="s">
        <v>1887</v>
      </c>
      <c r="D809" s="143" t="s">
        <v>3272</v>
      </c>
    </row>
    <row r="810" spans="1:4">
      <c r="A810" s="143" t="s">
        <v>3503</v>
      </c>
      <c r="B810" s="124" t="s">
        <v>609</v>
      </c>
      <c r="C810" s="143" t="s">
        <v>1887</v>
      </c>
      <c r="D810" s="143" t="s">
        <v>3272</v>
      </c>
    </row>
    <row r="811" spans="1:4">
      <c r="A811" s="143" t="s">
        <v>3504</v>
      </c>
      <c r="B811" s="124" t="s">
        <v>610</v>
      </c>
      <c r="C811" s="143" t="s">
        <v>1887</v>
      </c>
      <c r="D811" s="143" t="s">
        <v>3272</v>
      </c>
    </row>
    <row r="812" spans="1:4">
      <c r="A812" s="143" t="s">
        <v>3505</v>
      </c>
      <c r="B812" s="124" t="s">
        <v>611</v>
      </c>
      <c r="C812" s="143" t="s">
        <v>1887</v>
      </c>
      <c r="D812" s="143" t="s">
        <v>3272</v>
      </c>
    </row>
    <row r="813" spans="1:4">
      <c r="A813" s="143" t="s">
        <v>3506</v>
      </c>
      <c r="B813" s="124" t="s">
        <v>612</v>
      </c>
      <c r="C813" s="143" t="s">
        <v>1887</v>
      </c>
      <c r="D813" s="143" t="s">
        <v>3272</v>
      </c>
    </row>
    <row r="814" spans="1:4">
      <c r="A814" s="143" t="s">
        <v>3508</v>
      </c>
      <c r="B814" s="124" t="s">
        <v>613</v>
      </c>
      <c r="C814" s="143" t="s">
        <v>1887</v>
      </c>
      <c r="D814" s="143" t="s">
        <v>3272</v>
      </c>
    </row>
    <row r="815" spans="1:4">
      <c r="A815" s="143" t="s">
        <v>3509</v>
      </c>
      <c r="B815" s="124" t="s">
        <v>614</v>
      </c>
      <c r="C815" s="143" t="s">
        <v>1887</v>
      </c>
      <c r="D815" s="143" t="s">
        <v>3272</v>
      </c>
    </row>
    <row r="816" spans="1:4">
      <c r="A816" s="143" t="s">
        <v>3510</v>
      </c>
      <c r="B816" s="124" t="s">
        <v>624</v>
      </c>
      <c r="C816" s="143" t="s">
        <v>1887</v>
      </c>
      <c r="D816" s="143" t="s">
        <v>3272</v>
      </c>
    </row>
    <row r="817" spans="1:4">
      <c r="A817" s="143" t="s">
        <v>3511</v>
      </c>
      <c r="B817" s="124" t="s">
        <v>625</v>
      </c>
      <c r="C817" s="143" t="s">
        <v>1887</v>
      </c>
      <c r="D817" s="143" t="s">
        <v>3272</v>
      </c>
    </row>
    <row r="818" spans="1:4">
      <c r="A818" s="143" t="s">
        <v>3472</v>
      </c>
      <c r="B818" s="124" t="s">
        <v>537</v>
      </c>
      <c r="C818" s="143" t="s">
        <v>4071</v>
      </c>
      <c r="D818" s="143" t="s">
        <v>3272</v>
      </c>
    </row>
    <row r="819" spans="1:4">
      <c r="A819" s="143" t="s">
        <v>3512</v>
      </c>
      <c r="B819" s="124" t="s">
        <v>626</v>
      </c>
      <c r="C819" s="143" t="s">
        <v>4071</v>
      </c>
      <c r="D819" s="143" t="s">
        <v>3272</v>
      </c>
    </row>
    <row r="820" spans="1:4">
      <c r="A820" s="143" t="s">
        <v>2913</v>
      </c>
      <c r="B820" s="124" t="s">
        <v>544</v>
      </c>
      <c r="C820" s="143" t="s">
        <v>1889</v>
      </c>
      <c r="D820" s="143" t="s">
        <v>3272</v>
      </c>
    </row>
    <row r="821" spans="1:4">
      <c r="A821" s="143" t="s">
        <v>2914</v>
      </c>
      <c r="B821" s="124" t="s">
        <v>545</v>
      </c>
      <c r="C821" s="143" t="s">
        <v>1889</v>
      </c>
      <c r="D821" s="143" t="s">
        <v>3272</v>
      </c>
    </row>
    <row r="822" spans="1:4">
      <c r="A822" s="143" t="s">
        <v>2915</v>
      </c>
      <c r="B822" s="124" t="s">
        <v>546</v>
      </c>
      <c r="C822" s="143" t="s">
        <v>1889</v>
      </c>
      <c r="D822" s="143" t="s">
        <v>3272</v>
      </c>
    </row>
    <row r="823" spans="1:4">
      <c r="A823" s="143" t="s">
        <v>2916</v>
      </c>
      <c r="B823" s="124" t="s">
        <v>547</v>
      </c>
      <c r="C823" s="143" t="s">
        <v>1889</v>
      </c>
      <c r="D823" s="143" t="s">
        <v>3272</v>
      </c>
    </row>
    <row r="824" spans="1:4">
      <c r="A824" s="143" t="s">
        <v>2917</v>
      </c>
      <c r="B824" s="124" t="s">
        <v>548</v>
      </c>
      <c r="C824" s="143" t="s">
        <v>1889</v>
      </c>
      <c r="D824" s="143" t="s">
        <v>3272</v>
      </c>
    </row>
    <row r="825" spans="1:4">
      <c r="A825" s="143" t="s">
        <v>2918</v>
      </c>
      <c r="B825" s="124" t="s">
        <v>549</v>
      </c>
      <c r="C825" s="143" t="s">
        <v>1889</v>
      </c>
      <c r="D825" s="143" t="s">
        <v>3272</v>
      </c>
    </row>
    <row r="826" spans="1:4">
      <c r="A826" s="143" t="s">
        <v>2890</v>
      </c>
      <c r="B826" s="124" t="s">
        <v>511</v>
      </c>
      <c r="C826" s="143" t="s">
        <v>4003</v>
      </c>
      <c r="D826" s="143" t="s">
        <v>3272</v>
      </c>
    </row>
    <row r="827" spans="1:4">
      <c r="A827" s="143" t="s">
        <v>2891</v>
      </c>
      <c r="B827" s="124" t="s">
        <v>513</v>
      </c>
      <c r="C827" s="143" t="s">
        <v>4003</v>
      </c>
      <c r="D827" s="143" t="s">
        <v>3272</v>
      </c>
    </row>
    <row r="828" spans="1:4">
      <c r="A828" s="143" t="s">
        <v>2892</v>
      </c>
      <c r="B828" s="124" t="s">
        <v>514</v>
      </c>
      <c r="C828" s="143" t="s">
        <v>4003</v>
      </c>
      <c r="D828" s="143" t="s">
        <v>3272</v>
      </c>
    </row>
    <row r="829" spans="1:4">
      <c r="A829" s="143" t="s">
        <v>2893</v>
      </c>
      <c r="B829" s="124" t="s">
        <v>515</v>
      </c>
      <c r="C829" s="143" t="s">
        <v>4003</v>
      </c>
      <c r="D829" s="143" t="s">
        <v>3272</v>
      </c>
    </row>
    <row r="830" spans="1:4">
      <c r="A830" s="143" t="s">
        <v>2894</v>
      </c>
      <c r="B830" s="124" t="s">
        <v>516</v>
      </c>
      <c r="C830" s="143" t="s">
        <v>4003</v>
      </c>
      <c r="D830" s="143" t="s">
        <v>3272</v>
      </c>
    </row>
    <row r="831" spans="1:4">
      <c r="A831" s="143" t="s">
        <v>2895</v>
      </c>
      <c r="B831" s="124" t="s">
        <v>517</v>
      </c>
      <c r="C831" s="143" t="s">
        <v>4003</v>
      </c>
      <c r="D831" s="143" t="s">
        <v>3272</v>
      </c>
    </row>
    <row r="832" spans="1:4">
      <c r="A832" s="143" t="s">
        <v>2919</v>
      </c>
      <c r="B832" s="124" t="s">
        <v>556</v>
      </c>
      <c r="C832" s="143" t="s">
        <v>4008</v>
      </c>
      <c r="D832" s="143" t="s">
        <v>3272</v>
      </c>
    </row>
    <row r="833" spans="1:4">
      <c r="A833" s="143" t="s">
        <v>2920</v>
      </c>
      <c r="B833" s="124" t="s">
        <v>557</v>
      </c>
      <c r="C833" s="143" t="s">
        <v>4008</v>
      </c>
      <c r="D833" s="143" t="s">
        <v>3272</v>
      </c>
    </row>
    <row r="834" spans="1:4">
      <c r="A834" s="143" t="s">
        <v>2921</v>
      </c>
      <c r="B834" s="124" t="s">
        <v>558</v>
      </c>
      <c r="C834" s="143" t="s">
        <v>4008</v>
      </c>
      <c r="D834" s="143" t="s">
        <v>3272</v>
      </c>
    </row>
    <row r="835" spans="1:4">
      <c r="A835" s="143" t="s">
        <v>2932</v>
      </c>
      <c r="B835" s="124" t="s">
        <v>646</v>
      </c>
      <c r="C835" s="143" t="s">
        <v>4008</v>
      </c>
      <c r="D835" s="143" t="s">
        <v>3272</v>
      </c>
    </row>
    <row r="836" spans="1:4">
      <c r="A836" s="143" t="s">
        <v>2933</v>
      </c>
      <c r="B836" s="124" t="s">
        <v>647</v>
      </c>
      <c r="C836" s="143" t="s">
        <v>4008</v>
      </c>
      <c r="D836" s="143" t="s">
        <v>3272</v>
      </c>
    </row>
    <row r="837" spans="1:4">
      <c r="A837" s="143" t="s">
        <v>2934</v>
      </c>
      <c r="B837" s="124" t="s">
        <v>648</v>
      </c>
      <c r="C837" s="143" t="s">
        <v>4008</v>
      </c>
      <c r="D837" s="143" t="s">
        <v>3272</v>
      </c>
    </row>
    <row r="838" spans="1:4">
      <c r="A838" s="143" t="s">
        <v>2886</v>
      </c>
      <c r="B838" s="124" t="s">
        <v>487</v>
      </c>
      <c r="C838" s="143" t="s">
        <v>4197</v>
      </c>
      <c r="D838" s="143" t="s">
        <v>3272</v>
      </c>
    </row>
    <row r="839" spans="1:4">
      <c r="A839" s="143" t="s">
        <v>2887</v>
      </c>
      <c r="B839" s="124" t="s">
        <v>488</v>
      </c>
      <c r="C839" s="143" t="s">
        <v>4197</v>
      </c>
      <c r="D839" s="143" t="s">
        <v>3272</v>
      </c>
    </row>
    <row r="840" spans="1:4">
      <c r="A840" s="143" t="s">
        <v>2884</v>
      </c>
      <c r="B840" s="124" t="s">
        <v>484</v>
      </c>
      <c r="C840" s="143" t="s">
        <v>4188</v>
      </c>
      <c r="D840" s="143" t="s">
        <v>3272</v>
      </c>
    </row>
    <row r="841" spans="1:4">
      <c r="A841" s="143" t="s">
        <v>2885</v>
      </c>
      <c r="B841" s="124" t="s">
        <v>486</v>
      </c>
      <c r="C841" s="143" t="s">
        <v>4188</v>
      </c>
      <c r="D841" s="143" t="s">
        <v>3272</v>
      </c>
    </row>
    <row r="842" spans="1:4">
      <c r="A842" s="143" t="s">
        <v>3448</v>
      </c>
      <c r="B842" s="124" t="s">
        <v>375</v>
      </c>
      <c r="C842" s="143" t="s">
        <v>1834</v>
      </c>
      <c r="D842" s="143" t="s">
        <v>3272</v>
      </c>
    </row>
    <row r="843" spans="1:4">
      <c r="A843" s="143" t="s">
        <v>3716</v>
      </c>
      <c r="B843" s="124" t="s">
        <v>376</v>
      </c>
      <c r="C843" s="143" t="s">
        <v>1834</v>
      </c>
      <c r="D843" s="143" t="s">
        <v>3272</v>
      </c>
    </row>
    <row r="844" spans="1:4">
      <c r="A844" s="143" t="s">
        <v>3462</v>
      </c>
      <c r="B844" s="124" t="s">
        <v>462</v>
      </c>
      <c r="C844" s="143" t="s">
        <v>4083</v>
      </c>
      <c r="D844" s="143" t="s">
        <v>3272</v>
      </c>
    </row>
    <row r="845" spans="1:4">
      <c r="A845" s="143" t="s">
        <v>3463</v>
      </c>
      <c r="B845" s="124" t="s">
        <v>470</v>
      </c>
      <c r="C845" s="143" t="s">
        <v>4065</v>
      </c>
      <c r="D845" s="143" t="s">
        <v>3272</v>
      </c>
    </row>
    <row r="846" spans="1:4">
      <c r="A846" s="143" t="s">
        <v>3464</v>
      </c>
      <c r="B846" s="124" t="s">
        <v>471</v>
      </c>
      <c r="C846" s="143" t="s">
        <v>4065</v>
      </c>
      <c r="D846" s="143" t="s">
        <v>3272</v>
      </c>
    </row>
    <row r="847" spans="1:4">
      <c r="A847" s="143" t="s">
        <v>3467</v>
      </c>
      <c r="B847" s="124" t="s">
        <v>480</v>
      </c>
      <c r="C847" s="143" t="s">
        <v>4065</v>
      </c>
      <c r="D847" s="143" t="s">
        <v>3272</v>
      </c>
    </row>
    <row r="848" spans="1:4">
      <c r="A848" s="143" t="s">
        <v>3468</v>
      </c>
      <c r="B848" s="124" t="s">
        <v>481</v>
      </c>
      <c r="C848" s="143" t="s">
        <v>4065</v>
      </c>
      <c r="D848" s="143" t="s">
        <v>3272</v>
      </c>
    </row>
    <row r="849" spans="1:4">
      <c r="A849" s="143" t="s">
        <v>3469</v>
      </c>
      <c r="B849" s="124" t="s">
        <v>482</v>
      </c>
      <c r="C849" s="143" t="s">
        <v>4065</v>
      </c>
      <c r="D849" s="143" t="s">
        <v>3272</v>
      </c>
    </row>
    <row r="850" spans="1:4">
      <c r="A850" s="143" t="s">
        <v>3470</v>
      </c>
      <c r="B850" s="124" t="s">
        <v>483</v>
      </c>
      <c r="C850" s="143" t="s">
        <v>4065</v>
      </c>
      <c r="D850" s="143" t="s">
        <v>3272</v>
      </c>
    </row>
    <row r="851" spans="1:4">
      <c r="A851" s="143" t="s">
        <v>3479</v>
      </c>
      <c r="B851" s="124" t="s">
        <v>559</v>
      </c>
      <c r="C851" s="143" t="s">
        <v>4065</v>
      </c>
      <c r="D851" s="143" t="s">
        <v>3272</v>
      </c>
    </row>
    <row r="852" spans="1:4">
      <c r="A852" s="143" t="s">
        <v>3480</v>
      </c>
      <c r="B852" s="124" t="s">
        <v>560</v>
      </c>
      <c r="C852" s="143" t="s">
        <v>4065</v>
      </c>
      <c r="D852" s="143" t="s">
        <v>3272</v>
      </c>
    </row>
    <row r="853" spans="1:4">
      <c r="A853" s="143" t="s">
        <v>3481</v>
      </c>
      <c r="B853" s="124" t="s">
        <v>561</v>
      </c>
      <c r="C853" s="143" t="s">
        <v>4065</v>
      </c>
      <c r="D853" s="143" t="s">
        <v>3272</v>
      </c>
    </row>
    <row r="854" spans="1:4">
      <c r="A854" s="143" t="s">
        <v>3482</v>
      </c>
      <c r="B854" s="124" t="s">
        <v>562</v>
      </c>
      <c r="C854" s="143" t="s">
        <v>4065</v>
      </c>
      <c r="D854" s="143" t="s">
        <v>3272</v>
      </c>
    </row>
    <row r="855" spans="1:4">
      <c r="A855" s="143" t="s">
        <v>3483</v>
      </c>
      <c r="B855" s="124" t="s">
        <v>563</v>
      </c>
      <c r="C855" s="143" t="s">
        <v>4065</v>
      </c>
      <c r="D855" s="143" t="s">
        <v>3272</v>
      </c>
    </row>
    <row r="856" spans="1:4">
      <c r="A856" s="143" t="s">
        <v>3484</v>
      </c>
      <c r="B856" s="124" t="s">
        <v>564</v>
      </c>
      <c r="C856" s="143" t="s">
        <v>4065</v>
      </c>
      <c r="D856" s="143" t="s">
        <v>3272</v>
      </c>
    </row>
    <row r="857" spans="1:4">
      <c r="A857" s="143" t="s">
        <v>3491</v>
      </c>
      <c r="B857" s="124" t="s">
        <v>595</v>
      </c>
      <c r="C857" s="143" t="s">
        <v>4065</v>
      </c>
      <c r="D857" s="143" t="s">
        <v>3272</v>
      </c>
    </row>
    <row r="858" spans="1:4">
      <c r="A858" s="143" t="s">
        <v>3492</v>
      </c>
      <c r="B858" s="124" t="s">
        <v>596</v>
      </c>
      <c r="C858" s="143" t="s">
        <v>4065</v>
      </c>
      <c r="D858" s="143" t="s">
        <v>3272</v>
      </c>
    </row>
    <row r="859" spans="1:4">
      <c r="A859" s="143" t="s">
        <v>3493</v>
      </c>
      <c r="B859" s="124" t="s">
        <v>597</v>
      </c>
      <c r="C859" s="143" t="s">
        <v>4065</v>
      </c>
      <c r="D859" s="143" t="s">
        <v>3272</v>
      </c>
    </row>
    <row r="860" spans="1:4">
      <c r="A860" s="143" t="s">
        <v>3494</v>
      </c>
      <c r="B860" s="124" t="s">
        <v>598</v>
      </c>
      <c r="C860" s="143" t="s">
        <v>4065</v>
      </c>
      <c r="D860" s="143" t="s">
        <v>3272</v>
      </c>
    </row>
    <row r="861" spans="1:4">
      <c r="A861" s="143" t="s">
        <v>3495</v>
      </c>
      <c r="B861" s="124" t="s">
        <v>599</v>
      </c>
      <c r="C861" s="143" t="s">
        <v>4065</v>
      </c>
      <c r="D861" s="143" t="s">
        <v>3272</v>
      </c>
    </row>
    <row r="862" spans="1:4">
      <c r="A862" s="143" t="s">
        <v>3496</v>
      </c>
      <c r="B862" s="124" t="s">
        <v>600</v>
      </c>
      <c r="C862" s="143" t="s">
        <v>4065</v>
      </c>
      <c r="D862" s="143" t="s">
        <v>3272</v>
      </c>
    </row>
    <row r="863" spans="1:4">
      <c r="A863" s="143" t="s">
        <v>3497</v>
      </c>
      <c r="B863" s="124" t="s">
        <v>601</v>
      </c>
      <c r="C863" s="143" t="s">
        <v>4065</v>
      </c>
      <c r="D863" s="143" t="s">
        <v>3272</v>
      </c>
    </row>
    <row r="864" spans="1:4">
      <c r="A864" s="143" t="s">
        <v>3498</v>
      </c>
      <c r="B864" s="124" t="s">
        <v>602</v>
      </c>
      <c r="C864" s="143" t="s">
        <v>4065</v>
      </c>
      <c r="D864" s="143" t="s">
        <v>3272</v>
      </c>
    </row>
    <row r="865" spans="1:4">
      <c r="A865" s="143" t="s">
        <v>2900</v>
      </c>
      <c r="B865" s="124" t="s">
        <v>525</v>
      </c>
      <c r="C865" s="143" t="s">
        <v>1878</v>
      </c>
      <c r="D865" s="143" t="s">
        <v>3272</v>
      </c>
    </row>
    <row r="866" spans="1:4">
      <c r="A866" s="143" t="s">
        <v>3030</v>
      </c>
      <c r="B866" s="124" t="s">
        <v>425</v>
      </c>
      <c r="C866" s="143" t="s">
        <v>262</v>
      </c>
      <c r="D866" s="143" t="s">
        <v>3272</v>
      </c>
    </row>
    <row r="867" spans="1:4">
      <c r="A867" s="143" t="s">
        <v>3040</v>
      </c>
      <c r="B867" s="124" t="s">
        <v>426</v>
      </c>
      <c r="C867" s="143" t="s">
        <v>262</v>
      </c>
      <c r="D867" s="143" t="s">
        <v>3272</v>
      </c>
    </row>
    <row r="868" spans="1:4">
      <c r="A868" s="143" t="s">
        <v>3044</v>
      </c>
      <c r="B868" s="124" t="s">
        <v>427</v>
      </c>
      <c r="C868" s="143" t="s">
        <v>262</v>
      </c>
      <c r="D868" s="143" t="s">
        <v>3272</v>
      </c>
    </row>
    <row r="869" spans="1:4">
      <c r="A869" s="143" t="s">
        <v>3188</v>
      </c>
      <c r="B869" s="124" t="s">
        <v>428</v>
      </c>
      <c r="C869" s="143" t="s">
        <v>262</v>
      </c>
      <c r="D869" s="143" t="s">
        <v>3272</v>
      </c>
    </row>
    <row r="870" spans="1:4">
      <c r="A870" s="143" t="s">
        <v>3252</v>
      </c>
      <c r="B870" s="124" t="s">
        <v>429</v>
      </c>
      <c r="C870" s="143" t="s">
        <v>262</v>
      </c>
      <c r="D870" s="143" t="s">
        <v>3272</v>
      </c>
    </row>
    <row r="871" spans="1:4">
      <c r="A871" s="143" t="s">
        <v>3253</v>
      </c>
      <c r="B871" s="124" t="s">
        <v>430</v>
      </c>
      <c r="C871" s="143" t="s">
        <v>262</v>
      </c>
      <c r="D871" s="143" t="s">
        <v>3272</v>
      </c>
    </row>
    <row r="872" spans="1:4">
      <c r="A872" s="143" t="s">
        <v>3254</v>
      </c>
      <c r="B872" s="124" t="s">
        <v>431</v>
      </c>
      <c r="C872" s="143" t="s">
        <v>262</v>
      </c>
      <c r="D872" s="143" t="s">
        <v>3272</v>
      </c>
    </row>
    <row r="873" spans="1:4">
      <c r="A873" s="143" t="s">
        <v>3255</v>
      </c>
      <c r="B873" s="124" t="s">
        <v>3900</v>
      </c>
      <c r="C873" s="143" t="s">
        <v>262</v>
      </c>
      <c r="D873" s="143" t="s">
        <v>3272</v>
      </c>
    </row>
    <row r="874" spans="1:4">
      <c r="A874" s="143" t="s">
        <v>3256</v>
      </c>
      <c r="B874" s="124" t="s">
        <v>432</v>
      </c>
      <c r="C874" s="143" t="s">
        <v>262</v>
      </c>
      <c r="D874" s="143" t="s">
        <v>3272</v>
      </c>
    </row>
    <row r="875" spans="1:4">
      <c r="A875" s="143" t="s">
        <v>3257</v>
      </c>
      <c r="B875" s="124" t="s">
        <v>433</v>
      </c>
      <c r="C875" s="143" t="s">
        <v>262</v>
      </c>
      <c r="D875" s="143" t="s">
        <v>3272</v>
      </c>
    </row>
    <row r="876" spans="1:4">
      <c r="A876" s="143" t="s">
        <v>3258</v>
      </c>
      <c r="B876" s="124" t="s">
        <v>434</v>
      </c>
      <c r="C876" s="143" t="s">
        <v>262</v>
      </c>
      <c r="D876" s="143" t="s">
        <v>3272</v>
      </c>
    </row>
    <row r="877" spans="1:4">
      <c r="A877" s="143" t="s">
        <v>3259</v>
      </c>
      <c r="B877" s="124" t="s">
        <v>435</v>
      </c>
      <c r="C877" s="143" t="s">
        <v>262</v>
      </c>
      <c r="D877" s="143" t="s">
        <v>3272</v>
      </c>
    </row>
    <row r="878" spans="1:4">
      <c r="A878" s="143" t="s">
        <v>3260</v>
      </c>
      <c r="B878" s="124" t="s">
        <v>436</v>
      </c>
      <c r="C878" s="143" t="s">
        <v>262</v>
      </c>
      <c r="D878" s="143" t="s">
        <v>3272</v>
      </c>
    </row>
    <row r="879" spans="1:4">
      <c r="A879" s="143" t="s">
        <v>3041</v>
      </c>
      <c r="B879" s="124" t="s">
        <v>408</v>
      </c>
      <c r="C879" s="143" t="s">
        <v>202</v>
      </c>
      <c r="D879" s="143" t="s">
        <v>3272</v>
      </c>
    </row>
    <row r="880" spans="1:4">
      <c r="A880" s="143" t="s">
        <v>3052</v>
      </c>
      <c r="B880" s="124" t="s">
        <v>409</v>
      </c>
      <c r="C880" s="143" t="s">
        <v>202</v>
      </c>
      <c r="D880" s="143" t="s">
        <v>3272</v>
      </c>
    </row>
    <row r="881" spans="1:4">
      <c r="A881" s="143" t="s">
        <v>3053</v>
      </c>
      <c r="B881" s="124" t="s">
        <v>410</v>
      </c>
      <c r="C881" s="143" t="s">
        <v>202</v>
      </c>
      <c r="D881" s="143" t="s">
        <v>3272</v>
      </c>
    </row>
    <row r="882" spans="1:4">
      <c r="A882" s="143" t="s">
        <v>3170</v>
      </c>
      <c r="B882" s="124" t="s">
        <v>411</v>
      </c>
      <c r="C882" s="143" t="s">
        <v>202</v>
      </c>
      <c r="D882" s="143" t="s">
        <v>3272</v>
      </c>
    </row>
    <row r="883" spans="1:4">
      <c r="A883" s="143" t="s">
        <v>3171</v>
      </c>
      <c r="B883" s="124" t="s">
        <v>412</v>
      </c>
      <c r="C883" s="143" t="s">
        <v>202</v>
      </c>
      <c r="D883" s="143" t="s">
        <v>3272</v>
      </c>
    </row>
    <row r="884" spans="1:4">
      <c r="A884" s="143" t="s">
        <v>3172</v>
      </c>
      <c r="B884" s="124" t="s">
        <v>413</v>
      </c>
      <c r="C884" s="143" t="s">
        <v>202</v>
      </c>
      <c r="D884" s="143" t="s">
        <v>3272</v>
      </c>
    </row>
    <row r="885" spans="1:4">
      <c r="A885" s="143" t="s">
        <v>3173</v>
      </c>
      <c r="B885" s="124" t="s">
        <v>414</v>
      </c>
      <c r="C885" s="143" t="s">
        <v>202</v>
      </c>
      <c r="D885" s="143" t="s">
        <v>3272</v>
      </c>
    </row>
    <row r="886" spans="1:4">
      <c r="A886" s="143" t="s">
        <v>3174</v>
      </c>
      <c r="B886" s="124" t="s">
        <v>415</v>
      </c>
      <c r="C886" s="143" t="s">
        <v>202</v>
      </c>
      <c r="D886" s="143" t="s">
        <v>3272</v>
      </c>
    </row>
    <row r="887" spans="1:4">
      <c r="A887" s="143" t="s">
        <v>3175</v>
      </c>
      <c r="B887" s="124" t="s">
        <v>416</v>
      </c>
      <c r="C887" s="143" t="s">
        <v>202</v>
      </c>
      <c r="D887" s="143" t="s">
        <v>3272</v>
      </c>
    </row>
    <row r="888" spans="1:4">
      <c r="A888" s="143" t="s">
        <v>3184</v>
      </c>
      <c r="B888" s="124" t="s">
        <v>417</v>
      </c>
      <c r="C888" s="143" t="s">
        <v>202</v>
      </c>
      <c r="D888" s="143" t="s">
        <v>3272</v>
      </c>
    </row>
    <row r="889" spans="1:4">
      <c r="A889" s="143" t="s">
        <v>3185</v>
      </c>
      <c r="B889" s="124" t="s">
        <v>419</v>
      </c>
      <c r="C889" s="143" t="s">
        <v>202</v>
      </c>
      <c r="D889" s="143" t="s">
        <v>3272</v>
      </c>
    </row>
    <row r="890" spans="1:4">
      <c r="A890" s="143" t="s">
        <v>3186</v>
      </c>
      <c r="B890" s="124" t="s">
        <v>420</v>
      </c>
      <c r="C890" s="143" t="s">
        <v>202</v>
      </c>
      <c r="D890" s="143" t="s">
        <v>3272</v>
      </c>
    </row>
    <row r="891" spans="1:4">
      <c r="A891" s="143" t="s">
        <v>3228</v>
      </c>
      <c r="B891" s="124" t="s">
        <v>421</v>
      </c>
      <c r="C891" s="143" t="s">
        <v>202</v>
      </c>
      <c r="D891" s="143" t="s">
        <v>3272</v>
      </c>
    </row>
    <row r="892" spans="1:4">
      <c r="A892" s="143" t="s">
        <v>3236</v>
      </c>
      <c r="B892" s="124" t="s">
        <v>422</v>
      </c>
      <c r="C892" s="143" t="s">
        <v>202</v>
      </c>
      <c r="D892" s="143" t="s">
        <v>3272</v>
      </c>
    </row>
    <row r="893" spans="1:4">
      <c r="A893" s="143" t="s">
        <v>3244</v>
      </c>
      <c r="B893" s="124" t="s">
        <v>423</v>
      </c>
      <c r="C893" s="143" t="s">
        <v>202</v>
      </c>
      <c r="D893" s="143" t="s">
        <v>3272</v>
      </c>
    </row>
    <row r="894" spans="1:4">
      <c r="A894" s="143" t="s">
        <v>3251</v>
      </c>
      <c r="B894" s="124" t="s">
        <v>424</v>
      </c>
      <c r="C894" s="143" t="s">
        <v>202</v>
      </c>
      <c r="D894" s="143" t="s">
        <v>3272</v>
      </c>
    </row>
    <row r="895" spans="1:4">
      <c r="A895" s="143" t="s">
        <v>3039</v>
      </c>
      <c r="B895" s="124" t="s">
        <v>572</v>
      </c>
      <c r="C895" s="143" t="s">
        <v>184</v>
      </c>
      <c r="D895" s="143" t="s">
        <v>3272</v>
      </c>
    </row>
    <row r="896" spans="1:4">
      <c r="A896" s="143" t="s">
        <v>3049</v>
      </c>
      <c r="B896" s="124" t="s">
        <v>573</v>
      </c>
      <c r="C896" s="143" t="s">
        <v>184</v>
      </c>
      <c r="D896" s="143" t="s">
        <v>3272</v>
      </c>
    </row>
    <row r="897" spans="1:4">
      <c r="A897" s="143" t="s">
        <v>3113</v>
      </c>
      <c r="B897" s="124" t="s">
        <v>390</v>
      </c>
      <c r="C897" s="143" t="s">
        <v>184</v>
      </c>
      <c r="D897" s="143" t="s">
        <v>3272</v>
      </c>
    </row>
    <row r="898" spans="1:4">
      <c r="A898" s="143" t="s">
        <v>3114</v>
      </c>
      <c r="B898" s="124" t="s">
        <v>574</v>
      </c>
      <c r="C898" s="143" t="s">
        <v>184</v>
      </c>
      <c r="D898" s="143" t="s">
        <v>3272</v>
      </c>
    </row>
    <row r="899" spans="1:4">
      <c r="A899" s="143" t="s">
        <v>3115</v>
      </c>
      <c r="B899" s="124" t="s">
        <v>575</v>
      </c>
      <c r="C899" s="143" t="s">
        <v>184</v>
      </c>
      <c r="D899" s="143" t="s">
        <v>3272</v>
      </c>
    </row>
    <row r="900" spans="1:4">
      <c r="A900" s="143" t="s">
        <v>3116</v>
      </c>
      <c r="B900" s="124" t="s">
        <v>523</v>
      </c>
      <c r="C900" s="143" t="s">
        <v>184</v>
      </c>
      <c r="D900" s="143" t="s">
        <v>3272</v>
      </c>
    </row>
    <row r="901" spans="1:4">
      <c r="A901" s="143" t="s">
        <v>3119</v>
      </c>
      <c r="B901" s="124" t="s">
        <v>524</v>
      </c>
      <c r="C901" s="143" t="s">
        <v>184</v>
      </c>
      <c r="D901" s="143" t="s">
        <v>3272</v>
      </c>
    </row>
    <row r="902" spans="1:4">
      <c r="A902" s="143" t="s">
        <v>3187</v>
      </c>
      <c r="B902" s="124" t="s">
        <v>576</v>
      </c>
      <c r="C902" s="143" t="s">
        <v>184</v>
      </c>
      <c r="D902" s="143" t="s">
        <v>3272</v>
      </c>
    </row>
    <row r="903" spans="1:4">
      <c r="A903" s="143" t="s">
        <v>3190</v>
      </c>
      <c r="B903" s="124" t="s">
        <v>577</v>
      </c>
      <c r="C903" s="143" t="s">
        <v>184</v>
      </c>
      <c r="D903" s="143" t="s">
        <v>3272</v>
      </c>
    </row>
    <row r="904" spans="1:4">
      <c r="A904" s="143" t="s">
        <v>3191</v>
      </c>
      <c r="B904" s="124" t="s">
        <v>578</v>
      </c>
      <c r="C904" s="143" t="s">
        <v>184</v>
      </c>
      <c r="D904" s="143" t="s">
        <v>3272</v>
      </c>
    </row>
    <row r="905" spans="1:4">
      <c r="A905" s="143" t="s">
        <v>3224</v>
      </c>
      <c r="B905" s="124" t="s">
        <v>579</v>
      </c>
      <c r="C905" s="143" t="s">
        <v>184</v>
      </c>
      <c r="D905" s="143" t="s">
        <v>3272</v>
      </c>
    </row>
    <row r="906" spans="1:4">
      <c r="A906" s="143" t="s">
        <v>3225</v>
      </c>
      <c r="B906" s="124" t="s">
        <v>580</v>
      </c>
      <c r="C906" s="143" t="s">
        <v>184</v>
      </c>
      <c r="D906" s="143" t="s">
        <v>3272</v>
      </c>
    </row>
    <row r="907" spans="1:4">
      <c r="A907" s="143" t="s">
        <v>3226</v>
      </c>
      <c r="B907" s="124" t="s">
        <v>581</v>
      </c>
      <c r="C907" s="143" t="s">
        <v>184</v>
      </c>
      <c r="D907" s="143" t="s">
        <v>3272</v>
      </c>
    </row>
    <row r="908" spans="1:4">
      <c r="A908" s="143" t="s">
        <v>3227</v>
      </c>
      <c r="B908" s="124" t="s">
        <v>582</v>
      </c>
      <c r="C908" s="143" t="s">
        <v>184</v>
      </c>
      <c r="D908" s="143" t="s">
        <v>3272</v>
      </c>
    </row>
    <row r="909" spans="1:4">
      <c r="A909" s="143" t="s">
        <v>3231</v>
      </c>
      <c r="B909" s="124" t="s">
        <v>583</v>
      </c>
      <c r="C909" s="143" t="s">
        <v>184</v>
      </c>
      <c r="D909" s="143" t="s">
        <v>3272</v>
      </c>
    </row>
    <row r="910" spans="1:4">
      <c r="A910" s="143" t="s">
        <v>3232</v>
      </c>
      <c r="B910" s="124" t="s">
        <v>584</v>
      </c>
      <c r="C910" s="143" t="s">
        <v>184</v>
      </c>
      <c r="D910" s="143" t="s">
        <v>3272</v>
      </c>
    </row>
    <row r="911" spans="1:4">
      <c r="A911" s="143" t="s">
        <v>3233</v>
      </c>
      <c r="B911" s="124" t="s">
        <v>585</v>
      </c>
      <c r="C911" s="143" t="s">
        <v>184</v>
      </c>
      <c r="D911" s="143" t="s">
        <v>3272</v>
      </c>
    </row>
    <row r="912" spans="1:4">
      <c r="A912" s="143" t="s">
        <v>3234</v>
      </c>
      <c r="B912" s="124" t="s">
        <v>586</v>
      </c>
      <c r="C912" s="143" t="s">
        <v>184</v>
      </c>
      <c r="D912" s="143" t="s">
        <v>3272</v>
      </c>
    </row>
    <row r="913" spans="1:4">
      <c r="A913" s="143" t="s">
        <v>3235</v>
      </c>
      <c r="B913" s="124" t="s">
        <v>587</v>
      </c>
      <c r="C913" s="143" t="s">
        <v>184</v>
      </c>
      <c r="D913" s="143" t="s">
        <v>3272</v>
      </c>
    </row>
    <row r="914" spans="1:4">
      <c r="A914" s="143" t="s">
        <v>3240</v>
      </c>
      <c r="B914" s="124" t="s">
        <v>588</v>
      </c>
      <c r="C914" s="143" t="s">
        <v>184</v>
      </c>
      <c r="D914" s="143" t="s">
        <v>3272</v>
      </c>
    </row>
    <row r="915" spans="1:4">
      <c r="A915" s="143" t="s">
        <v>3241</v>
      </c>
      <c r="B915" s="124" t="s">
        <v>589</v>
      </c>
      <c r="C915" s="143" t="s">
        <v>184</v>
      </c>
      <c r="D915" s="143" t="s">
        <v>3272</v>
      </c>
    </row>
    <row r="916" spans="1:4">
      <c r="A916" s="143" t="s">
        <v>3242</v>
      </c>
      <c r="B916" s="124" t="s">
        <v>590</v>
      </c>
      <c r="C916" s="143" t="s">
        <v>184</v>
      </c>
      <c r="D916" s="143" t="s">
        <v>3272</v>
      </c>
    </row>
    <row r="917" spans="1:4">
      <c r="A917" s="143" t="s">
        <v>3243</v>
      </c>
      <c r="B917" s="124" t="s">
        <v>591</v>
      </c>
      <c r="C917" s="143" t="s">
        <v>184</v>
      </c>
      <c r="D917" s="143" t="s">
        <v>3272</v>
      </c>
    </row>
    <row r="918" spans="1:4">
      <c r="A918" s="143" t="s">
        <v>3249</v>
      </c>
      <c r="B918" s="124" t="s">
        <v>592</v>
      </c>
      <c r="C918" s="143" t="s">
        <v>184</v>
      </c>
      <c r="D918" s="143" t="s">
        <v>3272</v>
      </c>
    </row>
    <row r="919" spans="1:4">
      <c r="A919" s="143" t="s">
        <v>3250</v>
      </c>
      <c r="B919" s="124" t="s">
        <v>593</v>
      </c>
      <c r="C919" s="143" t="s">
        <v>184</v>
      </c>
      <c r="D919" s="143" t="s">
        <v>3272</v>
      </c>
    </row>
    <row r="920" spans="1:4">
      <c r="A920" s="143" t="s">
        <v>3032</v>
      </c>
      <c r="B920" s="124" t="s">
        <v>490</v>
      </c>
      <c r="C920" s="143" t="s">
        <v>304</v>
      </c>
      <c r="D920" s="143" t="s">
        <v>3272</v>
      </c>
    </row>
    <row r="921" spans="1:4">
      <c r="A921" s="143" t="s">
        <v>3033</v>
      </c>
      <c r="B921" s="124" t="s">
        <v>491</v>
      </c>
      <c r="C921" s="143" t="s">
        <v>304</v>
      </c>
      <c r="D921" s="143" t="s">
        <v>3272</v>
      </c>
    </row>
    <row r="922" spans="1:4">
      <c r="A922" s="143" t="s">
        <v>3034</v>
      </c>
      <c r="B922" s="124" t="s">
        <v>492</v>
      </c>
      <c r="C922" s="143" t="s">
        <v>304</v>
      </c>
      <c r="D922" s="143" t="s">
        <v>3272</v>
      </c>
    </row>
    <row r="923" spans="1:4">
      <c r="A923" s="143" t="s">
        <v>3035</v>
      </c>
      <c r="B923" s="124" t="s">
        <v>493</v>
      </c>
      <c r="C923" s="143" t="s">
        <v>304</v>
      </c>
      <c r="D923" s="143" t="s">
        <v>3272</v>
      </c>
    </row>
    <row r="924" spans="1:4">
      <c r="A924" s="143" t="s">
        <v>3036</v>
      </c>
      <c r="B924" s="124" t="s">
        <v>494</v>
      </c>
      <c r="C924" s="143" t="s">
        <v>304</v>
      </c>
      <c r="D924" s="143" t="s">
        <v>3272</v>
      </c>
    </row>
    <row r="925" spans="1:4">
      <c r="A925" s="143" t="s">
        <v>3037</v>
      </c>
      <c r="B925" s="124" t="s">
        <v>495</v>
      </c>
      <c r="C925" s="143" t="s">
        <v>304</v>
      </c>
      <c r="D925" s="143" t="s">
        <v>3272</v>
      </c>
    </row>
    <row r="926" spans="1:4">
      <c r="A926" s="143" t="s">
        <v>3038</v>
      </c>
      <c r="B926" s="124" t="s">
        <v>496</v>
      </c>
      <c r="C926" s="143" t="s">
        <v>304</v>
      </c>
      <c r="D926" s="143" t="s">
        <v>3272</v>
      </c>
    </row>
    <row r="927" spans="1:4">
      <c r="A927" s="143" t="s">
        <v>3045</v>
      </c>
      <c r="B927" s="124" t="s">
        <v>497</v>
      </c>
      <c r="C927" s="143" t="s">
        <v>304</v>
      </c>
      <c r="D927" s="143" t="s">
        <v>3272</v>
      </c>
    </row>
    <row r="928" spans="1:4">
      <c r="A928" s="143" t="s">
        <v>3046</v>
      </c>
      <c r="B928" s="124" t="s">
        <v>498</v>
      </c>
      <c r="C928" s="143" t="s">
        <v>304</v>
      </c>
      <c r="D928" s="143" t="s">
        <v>3272</v>
      </c>
    </row>
    <row r="929" spans="1:4">
      <c r="A929" s="143" t="s">
        <v>3047</v>
      </c>
      <c r="B929" s="124" t="s">
        <v>499</v>
      </c>
      <c r="C929" s="143" t="s">
        <v>304</v>
      </c>
      <c r="D929" s="143" t="s">
        <v>3272</v>
      </c>
    </row>
    <row r="930" spans="1:4">
      <c r="A930" s="143" t="s">
        <v>3048</v>
      </c>
      <c r="B930" s="124" t="s">
        <v>500</v>
      </c>
      <c r="C930" s="143" t="s">
        <v>304</v>
      </c>
      <c r="D930" s="143" t="s">
        <v>3272</v>
      </c>
    </row>
    <row r="931" spans="1:4">
      <c r="A931" s="143" t="s">
        <v>3178</v>
      </c>
      <c r="B931" s="124" t="s">
        <v>501</v>
      </c>
      <c r="C931" s="143" t="s">
        <v>304</v>
      </c>
      <c r="D931" s="143" t="s">
        <v>3272</v>
      </c>
    </row>
    <row r="932" spans="1:4">
      <c r="A932" s="143" t="s">
        <v>3179</v>
      </c>
      <c r="B932" s="124" t="s">
        <v>502</v>
      </c>
      <c r="C932" s="143" t="s">
        <v>304</v>
      </c>
      <c r="D932" s="143" t="s">
        <v>3272</v>
      </c>
    </row>
    <row r="933" spans="1:4">
      <c r="A933" s="143" t="s">
        <v>3180</v>
      </c>
      <c r="B933" s="124" t="s">
        <v>503</v>
      </c>
      <c r="C933" s="143" t="s">
        <v>304</v>
      </c>
      <c r="D933" s="143" t="s">
        <v>3272</v>
      </c>
    </row>
    <row r="934" spans="1:4">
      <c r="A934" s="143" t="s">
        <v>3181</v>
      </c>
      <c r="B934" s="124" t="s">
        <v>504</v>
      </c>
      <c r="C934" s="143" t="s">
        <v>304</v>
      </c>
      <c r="D934" s="143" t="s">
        <v>3272</v>
      </c>
    </row>
    <row r="935" spans="1:4">
      <c r="A935" s="143" t="s">
        <v>3229</v>
      </c>
      <c r="B935" s="124" t="s">
        <v>505</v>
      </c>
      <c r="C935" s="143" t="s">
        <v>304</v>
      </c>
      <c r="D935" s="143" t="s">
        <v>3272</v>
      </c>
    </row>
    <row r="936" spans="1:4">
      <c r="A936" s="143" t="s">
        <v>3237</v>
      </c>
      <c r="B936" s="124" t="s">
        <v>506</v>
      </c>
      <c r="C936" s="143" t="s">
        <v>304</v>
      </c>
      <c r="D936" s="143" t="s">
        <v>3272</v>
      </c>
    </row>
    <row r="937" spans="1:4">
      <c r="A937" s="143" t="s">
        <v>3238</v>
      </c>
      <c r="B937" s="124" t="s">
        <v>507</v>
      </c>
      <c r="C937" s="143" t="s">
        <v>304</v>
      </c>
      <c r="D937" s="143" t="s">
        <v>3272</v>
      </c>
    </row>
    <row r="938" spans="1:4">
      <c r="A938" s="143" t="s">
        <v>3245</v>
      </c>
      <c r="B938" s="124" t="s">
        <v>508</v>
      </c>
      <c r="C938" s="143" t="s">
        <v>304</v>
      </c>
      <c r="D938" s="143" t="s">
        <v>3272</v>
      </c>
    </row>
    <row r="939" spans="1:4">
      <c r="A939" s="143" t="s">
        <v>3246</v>
      </c>
      <c r="B939" s="124" t="s">
        <v>509</v>
      </c>
      <c r="C939" s="143" t="s">
        <v>304</v>
      </c>
      <c r="D939" s="143" t="s">
        <v>3272</v>
      </c>
    </row>
    <row r="940" spans="1:4">
      <c r="A940" s="143" t="s">
        <v>3248</v>
      </c>
      <c r="B940" s="124" t="s">
        <v>565</v>
      </c>
      <c r="C940" s="143" t="s">
        <v>304</v>
      </c>
      <c r="D940" s="143" t="s">
        <v>3272</v>
      </c>
    </row>
    <row r="941" spans="1:4">
      <c r="A941" s="143" t="s">
        <v>3050</v>
      </c>
      <c r="B941" s="124" t="s">
        <v>654</v>
      </c>
      <c r="C941" s="143" t="s">
        <v>653</v>
      </c>
      <c r="D941" s="143" t="s">
        <v>3272</v>
      </c>
    </row>
    <row r="942" spans="1:4">
      <c r="A942" s="143" t="s">
        <v>3097</v>
      </c>
      <c r="B942" s="124" t="s">
        <v>655</v>
      </c>
      <c r="C942" s="143" t="s">
        <v>653</v>
      </c>
      <c r="D942" s="143" t="s">
        <v>3272</v>
      </c>
    </row>
    <row r="943" spans="1:4">
      <c r="A943" s="143" t="s">
        <v>3098</v>
      </c>
      <c r="B943" s="124" t="s">
        <v>656</v>
      </c>
      <c r="C943" s="143" t="s">
        <v>653</v>
      </c>
      <c r="D943" s="143" t="s">
        <v>3272</v>
      </c>
    </row>
    <row r="944" spans="1:4">
      <c r="A944" s="143" t="s">
        <v>3099</v>
      </c>
      <c r="B944" s="124" t="s">
        <v>657</v>
      </c>
      <c r="C944" s="143" t="s">
        <v>653</v>
      </c>
      <c r="D944" s="143" t="s">
        <v>3272</v>
      </c>
    </row>
    <row r="945" spans="1:4">
      <c r="A945" s="143" t="s">
        <v>3100</v>
      </c>
      <c r="B945" s="124" t="s">
        <v>658</v>
      </c>
      <c r="C945" s="143" t="s">
        <v>653</v>
      </c>
      <c r="D945" s="143" t="s">
        <v>3272</v>
      </c>
    </row>
    <row r="946" spans="1:4">
      <c r="A946" s="143" t="s">
        <v>3126</v>
      </c>
      <c r="B946" s="124" t="s">
        <v>659</v>
      </c>
      <c r="C946" s="143" t="s">
        <v>653</v>
      </c>
      <c r="D946" s="143" t="s">
        <v>3272</v>
      </c>
    </row>
    <row r="947" spans="1:4">
      <c r="A947" s="143" t="s">
        <v>3127</v>
      </c>
      <c r="B947" s="124" t="s">
        <v>660</v>
      </c>
      <c r="C947" s="143" t="s">
        <v>653</v>
      </c>
      <c r="D947" s="143" t="s">
        <v>3272</v>
      </c>
    </row>
    <row r="948" spans="1:4">
      <c r="A948" s="143" t="s">
        <v>3128</v>
      </c>
      <c r="B948" s="124" t="s">
        <v>661</v>
      </c>
      <c r="C948" s="143" t="s">
        <v>653</v>
      </c>
      <c r="D948" s="143" t="s">
        <v>3272</v>
      </c>
    </row>
    <row r="949" spans="1:4">
      <c r="A949" s="143" t="s">
        <v>3129</v>
      </c>
      <c r="B949" s="124" t="s">
        <v>662</v>
      </c>
      <c r="C949" s="143" t="s">
        <v>653</v>
      </c>
      <c r="D949" s="143" t="s">
        <v>3272</v>
      </c>
    </row>
    <row r="950" spans="1:4">
      <c r="A950" s="143" t="s">
        <v>3130</v>
      </c>
      <c r="B950" s="124" t="s">
        <v>663</v>
      </c>
      <c r="C950" s="143" t="s">
        <v>653</v>
      </c>
      <c r="D950" s="143" t="s">
        <v>3272</v>
      </c>
    </row>
    <row r="951" spans="1:4">
      <c r="A951" s="143" t="s">
        <v>3131</v>
      </c>
      <c r="B951" s="124" t="s">
        <v>664</v>
      </c>
      <c r="C951" s="143" t="s">
        <v>653</v>
      </c>
      <c r="D951" s="143" t="s">
        <v>3272</v>
      </c>
    </row>
    <row r="952" spans="1:4">
      <c r="A952" s="143" t="s">
        <v>3132</v>
      </c>
      <c r="B952" s="124" t="s">
        <v>665</v>
      </c>
      <c r="C952" s="143" t="s">
        <v>653</v>
      </c>
      <c r="D952" s="143" t="s">
        <v>3272</v>
      </c>
    </row>
    <row r="953" spans="1:4">
      <c r="A953" s="143" t="s">
        <v>3133</v>
      </c>
      <c r="B953" s="124" t="s">
        <v>666</v>
      </c>
      <c r="C953" s="143" t="s">
        <v>653</v>
      </c>
      <c r="D953" s="143" t="s">
        <v>3272</v>
      </c>
    </row>
    <row r="954" spans="1:4">
      <c r="A954" s="143" t="s">
        <v>3134</v>
      </c>
      <c r="B954" s="124" t="s">
        <v>667</v>
      </c>
      <c r="C954" s="143" t="s">
        <v>653</v>
      </c>
      <c r="D954" s="143" t="s">
        <v>3272</v>
      </c>
    </row>
    <row r="955" spans="1:4">
      <c r="A955" s="143" t="s">
        <v>3135</v>
      </c>
      <c r="B955" s="124" t="s">
        <v>668</v>
      </c>
      <c r="C955" s="143" t="s">
        <v>653</v>
      </c>
      <c r="D955" s="143" t="s">
        <v>3272</v>
      </c>
    </row>
    <row r="956" spans="1:4">
      <c r="A956" s="143" t="s">
        <v>3136</v>
      </c>
      <c r="B956" s="124" t="s">
        <v>669</v>
      </c>
      <c r="C956" s="143" t="s">
        <v>653</v>
      </c>
      <c r="D956" s="143" t="s">
        <v>3272</v>
      </c>
    </row>
    <row r="957" spans="1:4">
      <c r="A957" s="143" t="s">
        <v>3137</v>
      </c>
      <c r="B957" s="124" t="s">
        <v>670</v>
      </c>
      <c r="C957" s="143" t="s">
        <v>653</v>
      </c>
      <c r="D957" s="143" t="s">
        <v>3272</v>
      </c>
    </row>
    <row r="958" spans="1:4">
      <c r="A958" s="143" t="s">
        <v>3138</v>
      </c>
      <c r="B958" s="124" t="s">
        <v>671</v>
      </c>
      <c r="C958" s="143" t="s">
        <v>653</v>
      </c>
      <c r="D958" s="143" t="s">
        <v>3272</v>
      </c>
    </row>
    <row r="959" spans="1:4">
      <c r="A959" s="143" t="s">
        <v>3139</v>
      </c>
      <c r="B959" s="124" t="s">
        <v>672</v>
      </c>
      <c r="C959" s="143" t="s">
        <v>653</v>
      </c>
      <c r="D959" s="143" t="s">
        <v>3272</v>
      </c>
    </row>
    <row r="960" spans="1:4">
      <c r="A960" s="143" t="s">
        <v>3140</v>
      </c>
      <c r="B960" s="124" t="s">
        <v>673</v>
      </c>
      <c r="C960" s="143" t="s">
        <v>653</v>
      </c>
      <c r="D960" s="143" t="s">
        <v>3272</v>
      </c>
    </row>
    <row r="961" spans="1:4">
      <c r="A961" s="143" t="s">
        <v>3141</v>
      </c>
      <c r="B961" s="124" t="s">
        <v>674</v>
      </c>
      <c r="C961" s="143" t="s">
        <v>653</v>
      </c>
      <c r="D961" s="143" t="s">
        <v>3272</v>
      </c>
    </row>
    <row r="962" spans="1:4">
      <c r="A962" s="143" t="s">
        <v>3142</v>
      </c>
      <c r="B962" s="124" t="s">
        <v>675</v>
      </c>
      <c r="C962" s="143" t="s">
        <v>653</v>
      </c>
      <c r="D962" s="143" t="s">
        <v>3272</v>
      </c>
    </row>
    <row r="963" spans="1:4">
      <c r="A963" s="143" t="s">
        <v>3143</v>
      </c>
      <c r="B963" s="124" t="s">
        <v>676</v>
      </c>
      <c r="C963" s="143" t="s">
        <v>653</v>
      </c>
      <c r="D963" s="143" t="s">
        <v>3272</v>
      </c>
    </row>
    <row r="964" spans="1:4">
      <c r="A964" s="143" t="s">
        <v>3144</v>
      </c>
      <c r="B964" s="124" t="s">
        <v>677</v>
      </c>
      <c r="C964" s="143" t="s">
        <v>653</v>
      </c>
      <c r="D964" s="143" t="s">
        <v>3272</v>
      </c>
    </row>
    <row r="965" spans="1:4">
      <c r="A965" s="143" t="s">
        <v>3145</v>
      </c>
      <c r="B965" s="124" t="s">
        <v>678</v>
      </c>
      <c r="C965" s="143" t="s">
        <v>653</v>
      </c>
      <c r="D965" s="143" t="s">
        <v>3272</v>
      </c>
    </row>
    <row r="966" spans="1:4">
      <c r="A966" s="143" t="s">
        <v>3146</v>
      </c>
      <c r="B966" s="124" t="s">
        <v>679</v>
      </c>
      <c r="C966" s="143" t="s">
        <v>653</v>
      </c>
      <c r="D966" s="143" t="s">
        <v>3272</v>
      </c>
    </row>
    <row r="967" spans="1:4">
      <c r="A967" s="143" t="s">
        <v>3147</v>
      </c>
      <c r="B967" s="124" t="s">
        <v>680</v>
      </c>
      <c r="C967" s="143" t="s">
        <v>653</v>
      </c>
      <c r="D967" s="143" t="s">
        <v>3272</v>
      </c>
    </row>
    <row r="968" spans="1:4">
      <c r="A968" s="143" t="s">
        <v>3148</v>
      </c>
      <c r="B968" s="124" t="s">
        <v>681</v>
      </c>
      <c r="C968" s="143" t="s">
        <v>653</v>
      </c>
      <c r="D968" s="143" t="s">
        <v>3272</v>
      </c>
    </row>
    <row r="969" spans="1:4">
      <c r="A969" s="143" t="s">
        <v>3149</v>
      </c>
      <c r="B969" s="124" t="s">
        <v>682</v>
      </c>
      <c r="C969" s="143" t="s">
        <v>653</v>
      </c>
      <c r="D969" s="143" t="s">
        <v>3272</v>
      </c>
    </row>
    <row r="970" spans="1:4">
      <c r="A970" s="143" t="s">
        <v>3150</v>
      </c>
      <c r="B970" s="124" t="s">
        <v>683</v>
      </c>
      <c r="C970" s="143" t="s">
        <v>653</v>
      </c>
      <c r="D970" s="143" t="s">
        <v>3272</v>
      </c>
    </row>
    <row r="971" spans="1:4">
      <c r="A971" s="143" t="s">
        <v>3151</v>
      </c>
      <c r="B971" s="124" t="s">
        <v>684</v>
      </c>
      <c r="C971" s="143" t="s">
        <v>653</v>
      </c>
      <c r="D971" s="143" t="s">
        <v>3272</v>
      </c>
    </row>
    <row r="972" spans="1:4">
      <c r="A972" s="143" t="s">
        <v>3152</v>
      </c>
      <c r="B972" s="124" t="s">
        <v>685</v>
      </c>
      <c r="C972" s="143" t="s">
        <v>653</v>
      </c>
      <c r="D972" s="143" t="s">
        <v>3272</v>
      </c>
    </row>
    <row r="973" spans="1:4">
      <c r="A973" s="143" t="s">
        <v>3153</v>
      </c>
      <c r="B973" s="124" t="s">
        <v>686</v>
      </c>
      <c r="C973" s="143" t="s">
        <v>653</v>
      </c>
      <c r="D973" s="143" t="s">
        <v>3272</v>
      </c>
    </row>
    <row r="974" spans="1:4">
      <c r="A974" s="143" t="s">
        <v>3154</v>
      </c>
      <c r="B974" s="124" t="s">
        <v>687</v>
      </c>
      <c r="C974" s="143" t="s">
        <v>653</v>
      </c>
      <c r="D974" s="143" t="s">
        <v>3272</v>
      </c>
    </row>
    <row r="975" spans="1:4">
      <c r="A975" s="143" t="s">
        <v>3155</v>
      </c>
      <c r="B975" s="124" t="s">
        <v>688</v>
      </c>
      <c r="C975" s="143" t="s">
        <v>653</v>
      </c>
      <c r="D975" s="143" t="s">
        <v>3272</v>
      </c>
    </row>
    <row r="976" spans="1:4">
      <c r="A976" s="143" t="s">
        <v>3156</v>
      </c>
      <c r="B976" s="124" t="s">
        <v>689</v>
      </c>
      <c r="C976" s="143" t="s">
        <v>653</v>
      </c>
      <c r="D976" s="143" t="s">
        <v>3272</v>
      </c>
    </row>
    <row r="977" spans="1:4">
      <c r="A977" s="143" t="s">
        <v>3157</v>
      </c>
      <c r="B977" s="124" t="s">
        <v>690</v>
      </c>
      <c r="C977" s="143" t="s">
        <v>653</v>
      </c>
      <c r="D977" s="143" t="s">
        <v>3272</v>
      </c>
    </row>
    <row r="978" spans="1:4">
      <c r="A978" s="143" t="s">
        <v>3158</v>
      </c>
      <c r="B978" s="124" t="s">
        <v>691</v>
      </c>
      <c r="C978" s="143" t="s">
        <v>653</v>
      </c>
      <c r="D978" s="143" t="s">
        <v>3272</v>
      </c>
    </row>
    <row r="979" spans="1:4">
      <c r="A979" s="143" t="s">
        <v>3159</v>
      </c>
      <c r="B979" s="124" t="s">
        <v>692</v>
      </c>
      <c r="C979" s="143" t="s">
        <v>653</v>
      </c>
      <c r="D979" s="143" t="s">
        <v>3272</v>
      </c>
    </row>
    <row r="980" spans="1:4">
      <c r="A980" s="143" t="s">
        <v>3160</v>
      </c>
      <c r="B980" s="124" t="s">
        <v>693</v>
      </c>
      <c r="C980" s="143" t="s">
        <v>653</v>
      </c>
      <c r="D980" s="143" t="s">
        <v>3272</v>
      </c>
    </row>
    <row r="981" spans="1:4">
      <c r="A981" s="143" t="s">
        <v>3161</v>
      </c>
      <c r="B981" s="124" t="s">
        <v>694</v>
      </c>
      <c r="C981" s="143" t="s">
        <v>653</v>
      </c>
      <c r="D981" s="143" t="s">
        <v>3272</v>
      </c>
    </row>
    <row r="982" spans="1:4">
      <c r="A982" s="143" t="s">
        <v>3162</v>
      </c>
      <c r="B982" s="124" t="s">
        <v>695</v>
      </c>
      <c r="C982" s="143" t="s">
        <v>653</v>
      </c>
      <c r="D982" s="143" t="s">
        <v>3272</v>
      </c>
    </row>
    <row r="983" spans="1:4">
      <c r="A983" s="143" t="s">
        <v>3163</v>
      </c>
      <c r="B983" s="124" t="s">
        <v>696</v>
      </c>
      <c r="C983" s="143" t="s">
        <v>653</v>
      </c>
      <c r="D983" s="143" t="s">
        <v>3272</v>
      </c>
    </row>
    <row r="984" spans="1:4">
      <c r="A984" s="143" t="s">
        <v>3164</v>
      </c>
      <c r="B984" s="124" t="s">
        <v>697</v>
      </c>
      <c r="C984" s="143" t="s">
        <v>653</v>
      </c>
      <c r="D984" s="143" t="s">
        <v>3272</v>
      </c>
    </row>
    <row r="985" spans="1:4">
      <c r="A985" s="143" t="s">
        <v>3165</v>
      </c>
      <c r="B985" s="124" t="s">
        <v>698</v>
      </c>
      <c r="C985" s="143" t="s">
        <v>653</v>
      </c>
      <c r="D985" s="143" t="s">
        <v>3272</v>
      </c>
    </row>
    <row r="986" spans="1:4">
      <c r="A986" s="143" t="s">
        <v>3166</v>
      </c>
      <c r="B986" s="124" t="s">
        <v>699</v>
      </c>
      <c r="C986" s="143" t="s">
        <v>653</v>
      </c>
      <c r="D986" s="143" t="s">
        <v>3272</v>
      </c>
    </row>
    <row r="987" spans="1:4">
      <c r="A987" s="143" t="s">
        <v>3167</v>
      </c>
      <c r="B987" s="124" t="s">
        <v>700</v>
      </c>
      <c r="C987" s="143" t="s">
        <v>653</v>
      </c>
      <c r="D987" s="143" t="s">
        <v>3272</v>
      </c>
    </row>
    <row r="988" spans="1:4">
      <c r="A988" s="143" t="s">
        <v>3168</v>
      </c>
      <c r="B988" s="124" t="s">
        <v>701</v>
      </c>
      <c r="C988" s="143" t="s">
        <v>653</v>
      </c>
      <c r="D988" s="143" t="s">
        <v>3272</v>
      </c>
    </row>
    <row r="989" spans="1:4">
      <c r="A989" s="143" t="s">
        <v>3811</v>
      </c>
      <c r="B989" s="124" t="s">
        <v>3386</v>
      </c>
      <c r="C989" s="143" t="s">
        <v>653</v>
      </c>
      <c r="D989" s="143" t="s">
        <v>3272</v>
      </c>
    </row>
    <row r="990" spans="1:4">
      <c r="A990" s="143" t="s">
        <v>3507</v>
      </c>
      <c r="B990" s="124" t="s">
        <v>3273</v>
      </c>
      <c r="C990" s="143" t="s">
        <v>702</v>
      </c>
      <c r="D990" s="143" t="s">
        <v>3272</v>
      </c>
    </row>
    <row r="991" spans="1:4">
      <c r="A991" s="143" t="s">
        <v>3031</v>
      </c>
      <c r="B991" s="124" t="s">
        <v>364</v>
      </c>
      <c r="C991" s="143" t="s">
        <v>365</v>
      </c>
      <c r="D991" s="143" t="s">
        <v>3272</v>
      </c>
    </row>
    <row r="992" spans="1:4">
      <c r="A992" s="143" t="s">
        <v>3043</v>
      </c>
      <c r="B992" s="124" t="s">
        <v>366</v>
      </c>
      <c r="C992" s="143" t="s">
        <v>365</v>
      </c>
      <c r="D992" s="143" t="s">
        <v>3272</v>
      </c>
    </row>
    <row r="993" spans="1:4">
      <c r="A993" s="143" t="s">
        <v>3120</v>
      </c>
      <c r="B993" s="124" t="s">
        <v>367</v>
      </c>
      <c r="C993" s="143" t="s">
        <v>365</v>
      </c>
      <c r="D993" s="143" t="s">
        <v>3272</v>
      </c>
    </row>
    <row r="994" spans="1:4">
      <c r="A994" s="143" t="s">
        <v>3182</v>
      </c>
      <c r="B994" s="124" t="s">
        <v>368</v>
      </c>
      <c r="C994" s="143" t="s">
        <v>365</v>
      </c>
      <c r="D994" s="143" t="s">
        <v>3272</v>
      </c>
    </row>
    <row r="995" spans="1:4">
      <c r="A995" s="143" t="s">
        <v>3054</v>
      </c>
      <c r="B995" s="124" t="s">
        <v>443</v>
      </c>
      <c r="C995" s="143" t="s">
        <v>4059</v>
      </c>
      <c r="D995" s="143" t="s">
        <v>3272</v>
      </c>
    </row>
    <row r="996" spans="1:4">
      <c r="A996" s="143" t="s">
        <v>3121</v>
      </c>
      <c r="B996" s="124" t="s">
        <v>444</v>
      </c>
      <c r="C996" s="143" t="s">
        <v>4059</v>
      </c>
      <c r="D996" s="143" t="s">
        <v>3272</v>
      </c>
    </row>
    <row r="997" spans="1:4">
      <c r="A997" s="143" t="s">
        <v>3122</v>
      </c>
      <c r="B997" s="124" t="s">
        <v>445</v>
      </c>
      <c r="C997" s="143" t="s">
        <v>4059</v>
      </c>
      <c r="D997" s="143" t="s">
        <v>3272</v>
      </c>
    </row>
    <row r="998" spans="1:4">
      <c r="A998" s="143" t="s">
        <v>3123</v>
      </c>
      <c r="B998" s="124" t="s">
        <v>446</v>
      </c>
      <c r="C998" s="143" t="s">
        <v>4059</v>
      </c>
      <c r="D998" s="143" t="s">
        <v>3272</v>
      </c>
    </row>
    <row r="999" spans="1:4">
      <c r="A999" s="143" t="s">
        <v>3124</v>
      </c>
      <c r="B999" s="124" t="s">
        <v>447</v>
      </c>
      <c r="C999" s="143" t="s">
        <v>4059</v>
      </c>
      <c r="D999" s="143" t="s">
        <v>3272</v>
      </c>
    </row>
    <row r="1000" spans="1:4">
      <c r="A1000" s="143" t="s">
        <v>3125</v>
      </c>
      <c r="B1000" s="124" t="s">
        <v>448</v>
      </c>
      <c r="C1000" s="143" t="s">
        <v>4059</v>
      </c>
      <c r="D1000" s="143" t="s">
        <v>3272</v>
      </c>
    </row>
    <row r="1001" spans="1:4">
      <c r="A1001" s="143" t="s">
        <v>3183</v>
      </c>
      <c r="B1001" s="124" t="s">
        <v>449</v>
      </c>
      <c r="C1001" s="143" t="s">
        <v>4059</v>
      </c>
      <c r="D1001" s="143" t="s">
        <v>3272</v>
      </c>
    </row>
  </sheetData>
  <conditionalFormatting sqref="B917:B1001">
    <cfRule type="duplicateValues" dxfId="18" priority="2"/>
  </conditionalFormatting>
  <conditionalFormatting sqref="B646">
    <cfRule type="duplicateValues" dxfId="17" priority="1"/>
  </conditionalFormatting>
  <conditionalFormatting sqref="B2:B645 B647:B916">
    <cfRule type="duplicateValues" dxfId="16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Y1000"/>
  <sheetViews>
    <sheetView zoomScaleNormal="100" zoomScaleSheetLayoutView="100" workbookViewId="0">
      <pane ySplit="1" topLeftCell="A8" activePane="bottomLeft" state="frozen"/>
      <selection pane="bottomLeft" activeCell="B24" sqref="B24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5" width="8.71093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 xr:uid="{00000000-0009-0000-0000-000003000000}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1992"/>
  <sheetViews>
    <sheetView tabSelected="1" workbookViewId="0">
      <pane ySplit="1" topLeftCell="A2" activePane="bottomLeft" state="frozen"/>
      <selection pane="bottomLeft" activeCell="M1000" sqref="M1000"/>
    </sheetView>
  </sheetViews>
  <sheetFormatPr defaultColWidth="14.42578125" defaultRowHeight="15" customHeight="1"/>
  <cols>
    <col min="1" max="1" width="23" bestFit="1" customWidth="1"/>
    <col min="2" max="2" width="31.85546875" bestFit="1" customWidth="1"/>
    <col min="3" max="3" width="39" customWidth="1"/>
    <col min="4" max="4" width="39" hidden="1" customWidth="1"/>
    <col min="5" max="5" width="24.42578125" hidden="1" customWidth="1"/>
    <col min="6" max="6" width="30.5703125" hidden="1" customWidth="1"/>
    <col min="7" max="7" width="31.28515625" hidden="1" customWidth="1"/>
    <col min="8" max="8" width="35" bestFit="1" customWidth="1"/>
    <col min="9" max="9" width="21" hidden="1" customWidth="1"/>
    <col min="10" max="10" width="25" hidden="1" customWidth="1"/>
    <col min="11" max="11" width="24.7109375" hidden="1" customWidth="1"/>
    <col min="12" max="12" width="51.7109375" hidden="1" customWidth="1"/>
    <col min="13" max="13" width="29.5703125" bestFit="1" customWidth="1"/>
    <col min="14" max="14" width="34.42578125" customWidth="1"/>
    <col min="15" max="15" width="19.85546875" customWidth="1"/>
    <col min="16" max="16" width="11" customWidth="1"/>
    <col min="17" max="17" width="16.7109375" customWidth="1"/>
    <col min="18" max="18" width="24" customWidth="1"/>
    <col min="19" max="19" width="23.42578125" customWidth="1"/>
    <col min="20" max="20" width="27.7109375" customWidth="1"/>
    <col min="21" max="21" width="31.7109375" customWidth="1"/>
    <col min="22" max="22" width="24.28515625" customWidth="1"/>
    <col min="23" max="23" width="12" customWidth="1"/>
    <col min="24" max="24" width="13.85546875" customWidth="1"/>
    <col min="25" max="26" width="18.5703125" customWidth="1"/>
  </cols>
  <sheetData>
    <row r="1" spans="1:26" ht="30">
      <c r="A1" s="128" t="s">
        <v>1955</v>
      </c>
      <c r="B1" s="142" t="s">
        <v>3897</v>
      </c>
      <c r="C1" s="129" t="s">
        <v>1956</v>
      </c>
      <c r="D1" s="142" t="s">
        <v>1957</v>
      </c>
      <c r="E1" s="129" t="s">
        <v>1958</v>
      </c>
      <c r="F1" s="129" t="s">
        <v>1959</v>
      </c>
      <c r="G1" s="129" t="s">
        <v>1960</v>
      </c>
      <c r="H1" s="129" t="s">
        <v>1961</v>
      </c>
      <c r="I1" s="130" t="s">
        <v>1962</v>
      </c>
      <c r="J1" s="130" t="s">
        <v>1963</v>
      </c>
      <c r="K1" s="131" t="s">
        <v>1964</v>
      </c>
      <c r="L1" s="131" t="s">
        <v>4207</v>
      </c>
      <c r="M1" s="145" t="s">
        <v>4209</v>
      </c>
      <c r="N1" s="132" t="s">
        <v>4208</v>
      </c>
      <c r="O1" s="132" t="s">
        <v>1965</v>
      </c>
      <c r="P1" s="132" t="s">
        <v>1966</v>
      </c>
      <c r="Q1" s="132" t="s">
        <v>1967</v>
      </c>
      <c r="R1" s="132" t="s">
        <v>1968</v>
      </c>
      <c r="S1" s="132" t="s">
        <v>1969</v>
      </c>
      <c r="T1" s="132" t="s">
        <v>1970</v>
      </c>
      <c r="U1" s="132" t="s">
        <v>1971</v>
      </c>
      <c r="V1" s="132" t="s">
        <v>1972</v>
      </c>
      <c r="W1" s="132" t="s">
        <v>1973</v>
      </c>
      <c r="X1" s="132" t="s">
        <v>1974</v>
      </c>
      <c r="Y1" s="133" t="s">
        <v>1975</v>
      </c>
      <c r="Z1" s="45"/>
    </row>
    <row r="2" spans="1:26" ht="19.5" customHeight="1">
      <c r="A2" s="134" t="s">
        <v>3515</v>
      </c>
      <c r="B2" s="124" t="s">
        <v>631</v>
      </c>
      <c r="C2" s="124" t="s">
        <v>1895</v>
      </c>
      <c r="D2" s="124" t="s">
        <v>1895</v>
      </c>
      <c r="E2" s="135" t="s">
        <v>1761</v>
      </c>
      <c r="F2" s="135" t="s">
        <v>1762</v>
      </c>
      <c r="G2" s="135" t="s">
        <v>1763</v>
      </c>
      <c r="H2" s="136" t="s">
        <v>3305</v>
      </c>
      <c r="I2" s="137" t="s">
        <v>125</v>
      </c>
      <c r="J2" s="137" t="s">
        <v>3272</v>
      </c>
      <c r="K2" s="139"/>
      <c r="L2" s="139" t="str">
        <f t="shared" ref="L2:L64" si="0">CONCATENATE(G2,"-",F2)</f>
        <v>Absorbtion Chiler-HVAC Equipments</v>
      </c>
      <c r="M2" s="164" t="str">
        <f>VLOOKUP(B2,System!1:1048576,1,FALSE)</f>
        <v>1510AC01</v>
      </c>
      <c r="N2" s="139" t="s">
        <v>3990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41"/>
      <c r="Z2" s="47"/>
    </row>
    <row r="3" spans="1:26" ht="19.5" customHeight="1">
      <c r="A3" s="134" t="s">
        <v>3516</v>
      </c>
      <c r="B3" s="124" t="s">
        <v>632</v>
      </c>
      <c r="C3" s="124" t="s">
        <v>1895</v>
      </c>
      <c r="D3" s="124" t="s">
        <v>1895</v>
      </c>
      <c r="E3" s="135" t="s">
        <v>1761</v>
      </c>
      <c r="F3" s="135" t="s">
        <v>1762</v>
      </c>
      <c r="G3" s="135" t="s">
        <v>1763</v>
      </c>
      <c r="H3" s="136" t="s">
        <v>3305</v>
      </c>
      <c r="I3" s="137" t="s">
        <v>125</v>
      </c>
      <c r="J3" s="137" t="s">
        <v>3272</v>
      </c>
      <c r="K3" s="139"/>
      <c r="L3" s="139" t="str">
        <f t="shared" si="0"/>
        <v>Absorbtion Chiler-HVAC Equipments</v>
      </c>
      <c r="M3" s="164" t="str">
        <f>VLOOKUP(B3,System!$1:$1048576,1,FALSE)</f>
        <v>1510AC02</v>
      </c>
      <c r="N3" s="139" t="s">
        <v>3990</v>
      </c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41"/>
      <c r="Z3" s="47"/>
    </row>
    <row r="4" spans="1:26" ht="18.75" customHeight="1">
      <c r="A4" s="134" t="s">
        <v>3517</v>
      </c>
      <c r="B4" s="124" t="s">
        <v>633</v>
      </c>
      <c r="C4" s="124" t="s">
        <v>1896</v>
      </c>
      <c r="D4" s="124" t="s">
        <v>1896</v>
      </c>
      <c r="E4" s="135" t="s">
        <v>1761</v>
      </c>
      <c r="F4" s="135" t="s">
        <v>1762</v>
      </c>
      <c r="G4" s="135" t="s">
        <v>1763</v>
      </c>
      <c r="H4" s="136" t="s">
        <v>3306</v>
      </c>
      <c r="I4" s="137" t="s">
        <v>125</v>
      </c>
      <c r="J4" s="137" t="s">
        <v>3272</v>
      </c>
      <c r="K4" s="139"/>
      <c r="L4" s="139" t="str">
        <f t="shared" si="0"/>
        <v>Absorbtion Chiler-HVAC Equipments</v>
      </c>
      <c r="M4" s="164" t="str">
        <f>VLOOKUP(B4,System!$1:$1048576,1,FALSE)</f>
        <v>1520AC01</v>
      </c>
      <c r="N4" s="139" t="s">
        <v>3990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41"/>
      <c r="Z4" s="12"/>
    </row>
    <row r="5" spans="1:26" ht="19.5" customHeight="1">
      <c r="A5" s="134" t="s">
        <v>3518</v>
      </c>
      <c r="B5" s="124" t="s">
        <v>634</v>
      </c>
      <c r="C5" s="124" t="s">
        <v>1896</v>
      </c>
      <c r="D5" s="124" t="s">
        <v>1896</v>
      </c>
      <c r="E5" s="135" t="s">
        <v>1761</v>
      </c>
      <c r="F5" s="135" t="s">
        <v>1762</v>
      </c>
      <c r="G5" s="135" t="s">
        <v>1763</v>
      </c>
      <c r="H5" s="136" t="s">
        <v>3306</v>
      </c>
      <c r="I5" s="137" t="s">
        <v>125</v>
      </c>
      <c r="J5" s="137" t="s">
        <v>3272</v>
      </c>
      <c r="K5" s="139"/>
      <c r="L5" s="139" t="str">
        <f t="shared" si="0"/>
        <v>Absorbtion Chiler-HVAC Equipments</v>
      </c>
      <c r="M5" s="164" t="str">
        <f>VLOOKUP(B5,System!$1:$1048576,1,FALSE)</f>
        <v>1520AC02</v>
      </c>
      <c r="N5" s="139" t="s">
        <v>3990</v>
      </c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41"/>
      <c r="Z5" s="12"/>
    </row>
    <row r="6" spans="1:26" ht="19.5" customHeight="1">
      <c r="A6" s="134" t="s">
        <v>3699</v>
      </c>
      <c r="B6" s="124" t="s">
        <v>1062</v>
      </c>
      <c r="C6" s="124" t="s">
        <v>1933</v>
      </c>
      <c r="D6" s="124" t="s">
        <v>1933</v>
      </c>
      <c r="E6" s="135" t="s">
        <v>1761</v>
      </c>
      <c r="F6" s="135" t="s">
        <v>1762</v>
      </c>
      <c r="G6" s="135" t="s">
        <v>1765</v>
      </c>
      <c r="H6" s="136" t="s">
        <v>3309</v>
      </c>
      <c r="I6" s="137" t="s">
        <v>125</v>
      </c>
      <c r="J6" s="137" t="s">
        <v>3275</v>
      </c>
      <c r="K6" s="139"/>
      <c r="L6" s="139" t="str">
        <f t="shared" si="0"/>
        <v>Air Conditioner-HVAC Equipments</v>
      </c>
      <c r="M6" s="164" t="str">
        <f>VLOOKUP(B6,System!$1:$1048576,1,FALSE)</f>
        <v>1590SU01</v>
      </c>
      <c r="N6" s="139" t="s">
        <v>3908</v>
      </c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41"/>
      <c r="Z6" s="12"/>
    </row>
    <row r="7" spans="1:26" ht="19.5" customHeight="1">
      <c r="A7" s="134" t="s">
        <v>3700</v>
      </c>
      <c r="B7" s="124" t="s">
        <v>1063</v>
      </c>
      <c r="C7" s="124" t="s">
        <v>1933</v>
      </c>
      <c r="D7" s="124" t="s">
        <v>1933</v>
      </c>
      <c r="E7" s="135" t="s">
        <v>1761</v>
      </c>
      <c r="F7" s="135" t="s">
        <v>1762</v>
      </c>
      <c r="G7" s="135" t="s">
        <v>1765</v>
      </c>
      <c r="H7" s="136" t="s">
        <v>3309</v>
      </c>
      <c r="I7" s="137" t="s">
        <v>125</v>
      </c>
      <c r="J7" s="137" t="s">
        <v>3275</v>
      </c>
      <c r="K7" s="139"/>
      <c r="L7" s="139" t="str">
        <f t="shared" si="0"/>
        <v>Air Conditioner-HVAC Equipments</v>
      </c>
      <c r="M7" s="164" t="str">
        <f>VLOOKUP(B7,System!$1:$1048576,1,FALSE)</f>
        <v>1590SU02</v>
      </c>
      <c r="N7" s="139" t="s">
        <v>3908</v>
      </c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41"/>
      <c r="Z7" s="12"/>
    </row>
    <row r="8" spans="1:26" ht="19.5" customHeight="1">
      <c r="A8" s="134" t="s">
        <v>3701</v>
      </c>
      <c r="B8" s="124" t="s">
        <v>1064</v>
      </c>
      <c r="C8" s="124" t="s">
        <v>1933</v>
      </c>
      <c r="D8" s="124" t="s">
        <v>1933</v>
      </c>
      <c r="E8" s="135" t="s">
        <v>1761</v>
      </c>
      <c r="F8" s="135" t="s">
        <v>1762</v>
      </c>
      <c r="G8" s="135" t="s">
        <v>1765</v>
      </c>
      <c r="H8" s="136" t="s">
        <v>3309</v>
      </c>
      <c r="I8" s="137" t="s">
        <v>125</v>
      </c>
      <c r="J8" s="137" t="s">
        <v>3275</v>
      </c>
      <c r="K8" s="139"/>
      <c r="L8" s="139" t="str">
        <f t="shared" si="0"/>
        <v>Air Conditioner-HVAC Equipments</v>
      </c>
      <c r="M8" s="164" t="str">
        <f>VLOOKUP(B8,System!$1:$1048576,1,FALSE)</f>
        <v>1590SU03</v>
      </c>
      <c r="N8" s="139" t="s">
        <v>3908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41"/>
      <c r="Z8" s="12"/>
    </row>
    <row r="9" spans="1:26" ht="14.25" customHeight="1">
      <c r="A9" s="134" t="s">
        <v>3702</v>
      </c>
      <c r="B9" s="124" t="s">
        <v>1065</v>
      </c>
      <c r="C9" s="124" t="s">
        <v>1933</v>
      </c>
      <c r="D9" s="124" t="s">
        <v>1933</v>
      </c>
      <c r="E9" s="135" t="s">
        <v>1761</v>
      </c>
      <c r="F9" s="135" t="s">
        <v>1762</v>
      </c>
      <c r="G9" s="135" t="s">
        <v>1765</v>
      </c>
      <c r="H9" s="136" t="s">
        <v>3290</v>
      </c>
      <c r="I9" s="137" t="s">
        <v>125</v>
      </c>
      <c r="J9" s="137" t="s">
        <v>3275</v>
      </c>
      <c r="K9" s="139"/>
      <c r="L9" s="139" t="str">
        <f t="shared" si="0"/>
        <v>Air Conditioner-HVAC Equipments</v>
      </c>
      <c r="M9" s="164" t="str">
        <f>VLOOKUP(B9,System!$1:$1048576,1,FALSE)</f>
        <v>0510SU01</v>
      </c>
      <c r="N9" s="139" t="s">
        <v>3908</v>
      </c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41"/>
      <c r="Z9" s="12"/>
    </row>
    <row r="10" spans="1:26" ht="14.25" customHeight="1">
      <c r="A10" s="134" t="s">
        <v>3703</v>
      </c>
      <c r="B10" s="124" t="s">
        <v>1066</v>
      </c>
      <c r="C10" s="124" t="s">
        <v>1933</v>
      </c>
      <c r="D10" s="124" t="s">
        <v>1933</v>
      </c>
      <c r="E10" s="135" t="s">
        <v>1761</v>
      </c>
      <c r="F10" s="135" t="s">
        <v>1762</v>
      </c>
      <c r="G10" s="135" t="s">
        <v>1765</v>
      </c>
      <c r="H10" s="136" t="s">
        <v>3279</v>
      </c>
      <c r="I10" s="137" t="s">
        <v>125</v>
      </c>
      <c r="J10" s="137" t="s">
        <v>3275</v>
      </c>
      <c r="K10" s="139"/>
      <c r="L10" s="139" t="str">
        <f t="shared" si="0"/>
        <v>Air Conditioner-HVAC Equipments</v>
      </c>
      <c r="M10" s="164" t="str">
        <f>VLOOKUP(B10,System!$1:$1048576,1,FALSE)</f>
        <v>0610SU01</v>
      </c>
      <c r="N10" s="139" t="s">
        <v>3908</v>
      </c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41"/>
      <c r="Z10" s="12"/>
    </row>
    <row r="11" spans="1:26" ht="14.25" customHeight="1">
      <c r="A11" s="134" t="s">
        <v>3704</v>
      </c>
      <c r="B11" s="124" t="s">
        <v>1067</v>
      </c>
      <c r="C11" s="124" t="s">
        <v>1933</v>
      </c>
      <c r="D11" s="124" t="s">
        <v>1933</v>
      </c>
      <c r="E11" s="135" t="s">
        <v>1761</v>
      </c>
      <c r="F11" s="135" t="s">
        <v>1762</v>
      </c>
      <c r="G11" s="135" t="s">
        <v>1765</v>
      </c>
      <c r="H11" s="136" t="s">
        <v>3279</v>
      </c>
      <c r="I11" s="137" t="s">
        <v>125</v>
      </c>
      <c r="J11" s="137" t="s">
        <v>3275</v>
      </c>
      <c r="K11" s="139"/>
      <c r="L11" s="139" t="str">
        <f t="shared" si="0"/>
        <v>Air Conditioner-HVAC Equipments</v>
      </c>
      <c r="M11" s="164" t="str">
        <f>VLOOKUP(B11,System!$1:$1048576,1,FALSE)</f>
        <v>0610SU03</v>
      </c>
      <c r="N11" s="139" t="s">
        <v>3908</v>
      </c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41"/>
      <c r="Z11" s="12"/>
    </row>
    <row r="12" spans="1:26" ht="14.25" customHeight="1">
      <c r="A12" s="134" t="s">
        <v>3705</v>
      </c>
      <c r="B12" s="124" t="s">
        <v>1068</v>
      </c>
      <c r="C12" s="124" t="s">
        <v>1933</v>
      </c>
      <c r="D12" s="124" t="s">
        <v>1933</v>
      </c>
      <c r="E12" s="135" t="s">
        <v>1761</v>
      </c>
      <c r="F12" s="135" t="s">
        <v>1762</v>
      </c>
      <c r="G12" s="135" t="s">
        <v>1765</v>
      </c>
      <c r="H12" s="136" t="s">
        <v>3279</v>
      </c>
      <c r="I12" s="137" t="s">
        <v>125</v>
      </c>
      <c r="J12" s="137" t="s">
        <v>3275</v>
      </c>
      <c r="K12" s="139"/>
      <c r="L12" s="139" t="str">
        <f t="shared" si="0"/>
        <v>Air Conditioner-HVAC Equipments</v>
      </c>
      <c r="M12" s="164" t="str">
        <f>VLOOKUP(B12,System!$1:$1048576,1,FALSE)</f>
        <v>0610SU04</v>
      </c>
      <c r="N12" s="139" t="s">
        <v>3908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41"/>
      <c r="Z12" s="12"/>
    </row>
    <row r="13" spans="1:26" ht="14.25" customHeight="1">
      <c r="A13" s="134" t="s">
        <v>3706</v>
      </c>
      <c r="B13" s="124" t="s">
        <v>1069</v>
      </c>
      <c r="C13" s="124" t="s">
        <v>1933</v>
      </c>
      <c r="D13" s="124" t="s">
        <v>1933</v>
      </c>
      <c r="E13" s="135" t="s">
        <v>1761</v>
      </c>
      <c r="F13" s="135" t="s">
        <v>1762</v>
      </c>
      <c r="G13" s="135" t="s">
        <v>1765</v>
      </c>
      <c r="H13" s="136" t="s">
        <v>3279</v>
      </c>
      <c r="I13" s="137" t="s">
        <v>125</v>
      </c>
      <c r="J13" s="137" t="s">
        <v>3275</v>
      </c>
      <c r="K13" s="139"/>
      <c r="L13" s="139" t="str">
        <f t="shared" si="0"/>
        <v>Air Conditioner-HVAC Equipments</v>
      </c>
      <c r="M13" s="164" t="str">
        <f>VLOOKUP(B13,System!$1:$1048576,1,FALSE)</f>
        <v>0610SU05</v>
      </c>
      <c r="N13" s="139" t="s">
        <v>3908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41"/>
      <c r="Z13" s="12"/>
    </row>
    <row r="14" spans="1:26" ht="14.25" customHeight="1">
      <c r="A14" s="134" t="s">
        <v>3707</v>
      </c>
      <c r="B14" s="124" t="s">
        <v>1070</v>
      </c>
      <c r="C14" s="124" t="s">
        <v>1933</v>
      </c>
      <c r="D14" s="124" t="s">
        <v>1933</v>
      </c>
      <c r="E14" s="135" t="s">
        <v>1761</v>
      </c>
      <c r="F14" s="135" t="s">
        <v>1762</v>
      </c>
      <c r="G14" s="135" t="s">
        <v>1765</v>
      </c>
      <c r="H14" s="136" t="s">
        <v>3279</v>
      </c>
      <c r="I14" s="137" t="s">
        <v>125</v>
      </c>
      <c r="J14" s="137" t="s">
        <v>3275</v>
      </c>
      <c r="K14" s="139"/>
      <c r="L14" s="139" t="str">
        <f t="shared" si="0"/>
        <v>Air Conditioner-HVAC Equipments</v>
      </c>
      <c r="M14" s="164" t="str">
        <f>VLOOKUP(B14,System!$1:$1048576,1,FALSE)</f>
        <v>0610SU06</v>
      </c>
      <c r="N14" s="139" t="s">
        <v>3908</v>
      </c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41"/>
      <c r="Z14" s="12"/>
    </row>
    <row r="15" spans="1:26" ht="14.25" customHeight="1">
      <c r="A15" s="134" t="s">
        <v>3708</v>
      </c>
      <c r="B15" s="124" t="s">
        <v>1071</v>
      </c>
      <c r="C15" s="124" t="s">
        <v>1933</v>
      </c>
      <c r="D15" s="124" t="s">
        <v>1933</v>
      </c>
      <c r="E15" s="135" t="s">
        <v>1761</v>
      </c>
      <c r="F15" s="135" t="s">
        <v>1762</v>
      </c>
      <c r="G15" s="135" t="s">
        <v>1765</v>
      </c>
      <c r="H15" s="136" t="s">
        <v>3279</v>
      </c>
      <c r="I15" s="137" t="s">
        <v>125</v>
      </c>
      <c r="J15" s="137" t="s">
        <v>3275</v>
      </c>
      <c r="K15" s="139"/>
      <c r="L15" s="139" t="str">
        <f t="shared" si="0"/>
        <v>Air Conditioner-HVAC Equipments</v>
      </c>
      <c r="M15" s="164" t="str">
        <f>VLOOKUP(B15,System!$1:$1048576,1,FALSE)</f>
        <v>0610SU07</v>
      </c>
      <c r="N15" s="139" t="s">
        <v>3908</v>
      </c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41"/>
      <c r="Z15" s="12"/>
    </row>
    <row r="16" spans="1:26" ht="15.75" customHeight="1">
      <c r="A16" s="134" t="s">
        <v>3709</v>
      </c>
      <c r="B16" s="124" t="s">
        <v>1072</v>
      </c>
      <c r="C16" s="124" t="s">
        <v>1933</v>
      </c>
      <c r="D16" s="124" t="s">
        <v>1933</v>
      </c>
      <c r="E16" s="135" t="s">
        <v>1761</v>
      </c>
      <c r="F16" s="135" t="s">
        <v>1762</v>
      </c>
      <c r="G16" s="135" t="s">
        <v>1765</v>
      </c>
      <c r="H16" s="136" t="s">
        <v>3279</v>
      </c>
      <c r="I16" s="137" t="s">
        <v>125</v>
      </c>
      <c r="J16" s="137" t="s">
        <v>3275</v>
      </c>
      <c r="K16" s="139"/>
      <c r="L16" s="139" t="str">
        <f t="shared" si="0"/>
        <v>Air Conditioner-HVAC Equipments</v>
      </c>
      <c r="M16" s="164" t="str">
        <f>VLOOKUP(B16,System!$1:$1048576,1,FALSE)</f>
        <v>0610SU08</v>
      </c>
      <c r="N16" s="139" t="s">
        <v>3908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41"/>
      <c r="Z16" s="12"/>
    </row>
    <row r="17" spans="1:26" ht="15.75" customHeight="1">
      <c r="A17" s="134" t="s">
        <v>3710</v>
      </c>
      <c r="B17" s="124" t="s">
        <v>1073</v>
      </c>
      <c r="C17" s="124" t="s">
        <v>1933</v>
      </c>
      <c r="D17" s="124" t="s">
        <v>1933</v>
      </c>
      <c r="E17" s="135" t="s">
        <v>1761</v>
      </c>
      <c r="F17" s="135" t="s">
        <v>1762</v>
      </c>
      <c r="G17" s="135" t="s">
        <v>1765</v>
      </c>
      <c r="H17" s="136" t="s">
        <v>3279</v>
      </c>
      <c r="I17" s="137" t="s">
        <v>125</v>
      </c>
      <c r="J17" s="137" t="s">
        <v>3275</v>
      </c>
      <c r="K17" s="139"/>
      <c r="L17" s="139" t="str">
        <f t="shared" si="0"/>
        <v>Air Conditioner-HVAC Equipments</v>
      </c>
      <c r="M17" s="164" t="str">
        <f>VLOOKUP(B17,System!$1:$1048576,1,FALSE)</f>
        <v>0610SU09</v>
      </c>
      <c r="N17" s="139" t="s">
        <v>3908</v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41"/>
      <c r="Z17" s="12"/>
    </row>
    <row r="18" spans="1:26" ht="15.75" customHeight="1">
      <c r="A18" s="134" t="s">
        <v>3711</v>
      </c>
      <c r="B18" s="124" t="s">
        <v>1074</v>
      </c>
      <c r="C18" s="124" t="s">
        <v>1933</v>
      </c>
      <c r="D18" s="124" t="s">
        <v>1933</v>
      </c>
      <c r="E18" s="135" t="s">
        <v>1761</v>
      </c>
      <c r="F18" s="135" t="s">
        <v>1762</v>
      </c>
      <c r="G18" s="135" t="s">
        <v>1765</v>
      </c>
      <c r="H18" s="136" t="s">
        <v>3279</v>
      </c>
      <c r="I18" s="137" t="s">
        <v>125</v>
      </c>
      <c r="J18" s="137" t="s">
        <v>3275</v>
      </c>
      <c r="K18" s="139"/>
      <c r="L18" s="139" t="str">
        <f t="shared" si="0"/>
        <v>Air Conditioner-HVAC Equipments</v>
      </c>
      <c r="M18" s="164" t="str">
        <f>VLOOKUP(B18,System!$1:$1048576,1,FALSE)</f>
        <v>0610SU10</v>
      </c>
      <c r="N18" s="139" t="s">
        <v>3908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41"/>
      <c r="Z18" s="12"/>
    </row>
    <row r="19" spans="1:26" ht="15.75" customHeight="1">
      <c r="A19" s="134" t="s">
        <v>3712</v>
      </c>
      <c r="B19" s="124" t="s">
        <v>1075</v>
      </c>
      <c r="C19" s="124" t="s">
        <v>1933</v>
      </c>
      <c r="D19" s="124" t="s">
        <v>1933</v>
      </c>
      <c r="E19" s="135" t="s">
        <v>1761</v>
      </c>
      <c r="F19" s="135" t="s">
        <v>1762</v>
      </c>
      <c r="G19" s="135" t="s">
        <v>1765</v>
      </c>
      <c r="H19" s="136" t="s">
        <v>3276</v>
      </c>
      <c r="I19" s="137" t="s">
        <v>125</v>
      </c>
      <c r="J19" s="137" t="s">
        <v>3275</v>
      </c>
      <c r="K19" s="139"/>
      <c r="L19" s="139" t="str">
        <f t="shared" si="0"/>
        <v>Air Conditioner-HVAC Equipments</v>
      </c>
      <c r="M19" s="164" t="str">
        <f>VLOOKUP(B19,System!$1:$1048576,1,FALSE)</f>
        <v>0730SU01</v>
      </c>
      <c r="N19" s="139" t="s">
        <v>3908</v>
      </c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41"/>
      <c r="Z19" s="12"/>
    </row>
    <row r="20" spans="1:26" ht="15.75" customHeight="1">
      <c r="A20" s="134" t="s">
        <v>3713</v>
      </c>
      <c r="B20" s="124" t="s">
        <v>1076</v>
      </c>
      <c r="C20" s="124" t="s">
        <v>1933</v>
      </c>
      <c r="D20" s="124" t="s">
        <v>1933</v>
      </c>
      <c r="E20" s="135" t="s">
        <v>1761</v>
      </c>
      <c r="F20" s="135" t="s">
        <v>1762</v>
      </c>
      <c r="G20" s="135" t="s">
        <v>1765</v>
      </c>
      <c r="H20" s="136" t="s">
        <v>3276</v>
      </c>
      <c r="I20" s="137" t="s">
        <v>125</v>
      </c>
      <c r="J20" s="137" t="s">
        <v>3275</v>
      </c>
      <c r="K20" s="139"/>
      <c r="L20" s="139" t="str">
        <f t="shared" si="0"/>
        <v>Air Conditioner-HVAC Equipments</v>
      </c>
      <c r="M20" s="164" t="str">
        <f>VLOOKUP(B20,System!$1:$1048576,1,FALSE)</f>
        <v>0730SU02</v>
      </c>
      <c r="N20" s="139" t="s">
        <v>3908</v>
      </c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41"/>
      <c r="Z20" s="12"/>
    </row>
    <row r="21" spans="1:26" ht="15.75" customHeight="1">
      <c r="A21" s="134" t="s">
        <v>3767</v>
      </c>
      <c r="B21" s="124" t="s">
        <v>1282</v>
      </c>
      <c r="C21" s="124" t="s">
        <v>1283</v>
      </c>
      <c r="D21" s="124" t="s">
        <v>1283</v>
      </c>
      <c r="E21" s="135" t="s">
        <v>1761</v>
      </c>
      <c r="F21" s="135" t="s">
        <v>1777</v>
      </c>
      <c r="G21" s="135" t="s">
        <v>3390</v>
      </c>
      <c r="H21" s="136" t="s">
        <v>3292</v>
      </c>
      <c r="I21" s="137" t="s">
        <v>125</v>
      </c>
      <c r="J21" s="137" t="s">
        <v>3275</v>
      </c>
      <c r="K21" s="139"/>
      <c r="L21" s="139" t="str">
        <f t="shared" si="0"/>
        <v>Refractory-Total Servises</v>
      </c>
      <c r="M21" s="164" t="str">
        <f>VLOOKUP(B21,System!$1:$1048576,1,FALSE)</f>
        <v>0740RE01</v>
      </c>
      <c r="N21" s="139" t="s">
        <v>3979</v>
      </c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41"/>
      <c r="Z21" s="12"/>
    </row>
    <row r="22" spans="1:26" ht="15.75" customHeight="1">
      <c r="A22" s="134" t="s">
        <v>3768</v>
      </c>
      <c r="B22" s="124" t="s">
        <v>1284</v>
      </c>
      <c r="C22" s="124" t="s">
        <v>1954</v>
      </c>
      <c r="D22" s="124" t="s">
        <v>1954</v>
      </c>
      <c r="E22" s="135" t="s">
        <v>1761</v>
      </c>
      <c r="F22" s="135" t="s">
        <v>1777</v>
      </c>
      <c r="G22" s="135" t="s">
        <v>3390</v>
      </c>
      <c r="H22" s="136" t="s">
        <v>3292</v>
      </c>
      <c r="I22" s="137" t="s">
        <v>125</v>
      </c>
      <c r="J22" s="137" t="s">
        <v>3275</v>
      </c>
      <c r="K22" s="139"/>
      <c r="L22" s="139" t="str">
        <f t="shared" si="0"/>
        <v>Refractory-Total Servises</v>
      </c>
      <c r="M22" s="164" t="str">
        <f>VLOOKUP(B22,System!$1:$1048576,1,FALSE)</f>
        <v>0740RE02</v>
      </c>
      <c r="N22" s="139" t="s">
        <v>3979</v>
      </c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41"/>
      <c r="Z22" s="12"/>
    </row>
    <row r="23" spans="1:26" ht="15.75" customHeight="1">
      <c r="A23" s="134" t="s">
        <v>3769</v>
      </c>
      <c r="B23" s="124" t="s">
        <v>1285</v>
      </c>
      <c r="C23" s="124" t="s">
        <v>1286</v>
      </c>
      <c r="D23" s="124" t="s">
        <v>1286</v>
      </c>
      <c r="E23" s="135" t="s">
        <v>1761</v>
      </c>
      <c r="F23" s="135" t="s">
        <v>1777</v>
      </c>
      <c r="G23" s="135" t="s">
        <v>3390</v>
      </c>
      <c r="H23" s="136" t="s">
        <v>3292</v>
      </c>
      <c r="I23" s="137" t="s">
        <v>125</v>
      </c>
      <c r="J23" s="137" t="s">
        <v>3275</v>
      </c>
      <c r="K23" s="139"/>
      <c r="L23" s="139" t="str">
        <f t="shared" si="0"/>
        <v>Refractory-Total Servises</v>
      </c>
      <c r="M23" s="164" t="str">
        <f>VLOOKUP(B23,System!$1:$1048576,1,FALSE)</f>
        <v>0740RE03</v>
      </c>
      <c r="N23" s="139" t="s">
        <v>3979</v>
      </c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41"/>
      <c r="Z23" s="12"/>
    </row>
    <row r="24" spans="1:26" ht="15.75" customHeight="1">
      <c r="A24" s="134" t="s">
        <v>3770</v>
      </c>
      <c r="B24" s="124" t="s">
        <v>1287</v>
      </c>
      <c r="C24" s="124" t="s">
        <v>1288</v>
      </c>
      <c r="D24" s="124" t="s">
        <v>1288</v>
      </c>
      <c r="E24" s="135" t="s">
        <v>1761</v>
      </c>
      <c r="F24" s="135" t="s">
        <v>1777</v>
      </c>
      <c r="G24" s="135" t="s">
        <v>3390</v>
      </c>
      <c r="H24" s="136" t="s">
        <v>3292</v>
      </c>
      <c r="I24" s="137" t="s">
        <v>125</v>
      </c>
      <c r="J24" s="137" t="s">
        <v>3275</v>
      </c>
      <c r="K24" s="139"/>
      <c r="L24" s="139" t="str">
        <f t="shared" si="0"/>
        <v>Refractory-Total Servises</v>
      </c>
      <c r="M24" s="164" t="str">
        <f>VLOOKUP(B24,System!$1:$1048576,1,FALSE)</f>
        <v>0740RE04</v>
      </c>
      <c r="N24" s="139" t="s">
        <v>3979</v>
      </c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41"/>
      <c r="Z24" s="12"/>
    </row>
    <row r="25" spans="1:26" ht="15.75" customHeight="1">
      <c r="A25" s="134" t="s">
        <v>3012</v>
      </c>
      <c r="B25" s="124" t="s">
        <v>898</v>
      </c>
      <c r="C25" s="124" t="s">
        <v>899</v>
      </c>
      <c r="D25" s="124" t="s">
        <v>899</v>
      </c>
      <c r="E25" s="135" t="s">
        <v>1788</v>
      </c>
      <c r="F25" s="135" t="s">
        <v>1789</v>
      </c>
      <c r="G25" s="135" t="s">
        <v>115</v>
      </c>
      <c r="H25" s="136" t="s">
        <v>114</v>
      </c>
      <c r="I25" s="137" t="s">
        <v>125</v>
      </c>
      <c r="J25" s="137" t="s">
        <v>3274</v>
      </c>
      <c r="K25" s="139"/>
      <c r="L25" s="139" t="str">
        <f t="shared" si="0"/>
        <v>Change House-Buldings</v>
      </c>
      <c r="M25" s="164" t="str">
        <f>VLOOKUP(B25,System!$1:$1048576,1,FALSE)</f>
        <v>C440CH01</v>
      </c>
      <c r="N25" s="139" t="s">
        <v>3919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41"/>
      <c r="Z25" s="12"/>
    </row>
    <row r="26" spans="1:26" ht="15.75" customHeight="1">
      <c r="A26" s="134" t="s">
        <v>3013</v>
      </c>
      <c r="B26" s="124" t="s">
        <v>900</v>
      </c>
      <c r="C26" s="124" t="s">
        <v>901</v>
      </c>
      <c r="D26" s="124" t="s">
        <v>901</v>
      </c>
      <c r="E26" s="135" t="s">
        <v>1788</v>
      </c>
      <c r="F26" s="135" t="s">
        <v>1789</v>
      </c>
      <c r="G26" s="135" t="s">
        <v>115</v>
      </c>
      <c r="H26" s="136" t="s">
        <v>114</v>
      </c>
      <c r="I26" s="137" t="s">
        <v>125</v>
      </c>
      <c r="J26" s="137" t="s">
        <v>3274</v>
      </c>
      <c r="K26" s="139"/>
      <c r="L26" s="139" t="str">
        <f t="shared" si="0"/>
        <v>Change House-Buldings</v>
      </c>
      <c r="M26" s="164" t="str">
        <f>VLOOKUP(B26,System!$1:$1048576,1,FALSE)</f>
        <v>C440CH02</v>
      </c>
      <c r="N26" s="139" t="s">
        <v>3919</v>
      </c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41"/>
      <c r="Z26" s="12"/>
    </row>
    <row r="27" spans="1:26" ht="15.75" customHeight="1">
      <c r="A27" s="134" t="s">
        <v>3018</v>
      </c>
      <c r="B27" s="124" t="s">
        <v>868</v>
      </c>
      <c r="C27" s="124" t="s">
        <v>869</v>
      </c>
      <c r="D27" s="124" t="s">
        <v>869</v>
      </c>
      <c r="E27" s="135" t="s">
        <v>1788</v>
      </c>
      <c r="F27" s="135" t="s">
        <v>1789</v>
      </c>
      <c r="G27" s="135" t="s">
        <v>1793</v>
      </c>
      <c r="H27" s="136" t="s">
        <v>110</v>
      </c>
      <c r="I27" s="137" t="s">
        <v>125</v>
      </c>
      <c r="J27" s="137" t="s">
        <v>3274</v>
      </c>
      <c r="K27" s="139"/>
      <c r="L27" s="139" t="str">
        <f t="shared" si="0"/>
        <v>Camps-Buldings</v>
      </c>
      <c r="M27" s="164" t="str">
        <f>VLOOKUP(B27,System!$1:$1048576,1,FALSE)</f>
        <v>C420CM01</v>
      </c>
      <c r="N27" s="139" t="s">
        <v>3965</v>
      </c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41"/>
      <c r="Z27" s="12"/>
    </row>
    <row r="28" spans="1:26" ht="15.75" customHeight="1">
      <c r="A28" s="134" t="s">
        <v>3019</v>
      </c>
      <c r="B28" s="124" t="s">
        <v>870</v>
      </c>
      <c r="C28" s="124" t="s">
        <v>871</v>
      </c>
      <c r="D28" s="124" t="s">
        <v>871</v>
      </c>
      <c r="E28" s="135" t="s">
        <v>1788</v>
      </c>
      <c r="F28" s="135" t="s">
        <v>1789</v>
      </c>
      <c r="G28" s="135" t="s">
        <v>1793</v>
      </c>
      <c r="H28" s="136" t="s">
        <v>110</v>
      </c>
      <c r="I28" s="137" t="s">
        <v>125</v>
      </c>
      <c r="J28" s="137" t="s">
        <v>3274</v>
      </c>
      <c r="K28" s="139"/>
      <c r="L28" s="139" t="str">
        <f t="shared" si="0"/>
        <v>Camps-Buldings</v>
      </c>
      <c r="M28" s="164" t="str">
        <f>VLOOKUP(B28,System!$1:$1048576,1,FALSE)</f>
        <v>C420CM02</v>
      </c>
      <c r="N28" s="139" t="s">
        <v>3965</v>
      </c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41"/>
      <c r="Z28" s="12"/>
    </row>
    <row r="29" spans="1:26" ht="15.75" customHeight="1">
      <c r="A29" s="134" t="s">
        <v>3020</v>
      </c>
      <c r="B29" s="124" t="s">
        <v>872</v>
      </c>
      <c r="C29" s="124" t="s">
        <v>873</v>
      </c>
      <c r="D29" s="124" t="s">
        <v>873</v>
      </c>
      <c r="E29" s="135" t="s">
        <v>1788</v>
      </c>
      <c r="F29" s="135" t="s">
        <v>1789</v>
      </c>
      <c r="G29" s="135" t="s">
        <v>1793</v>
      </c>
      <c r="H29" s="136" t="s">
        <v>110</v>
      </c>
      <c r="I29" s="137" t="s">
        <v>125</v>
      </c>
      <c r="J29" s="137" t="s">
        <v>3274</v>
      </c>
      <c r="K29" s="139"/>
      <c r="L29" s="139" t="str">
        <f t="shared" si="0"/>
        <v>Camps-Buldings</v>
      </c>
      <c r="M29" s="164" t="str">
        <f>VLOOKUP(B29,System!$1:$1048576,1,FALSE)</f>
        <v>C420CM03</v>
      </c>
      <c r="N29" s="139" t="s">
        <v>3965</v>
      </c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41"/>
      <c r="Z29" s="12"/>
    </row>
    <row r="30" spans="1:26" ht="15.75" customHeight="1">
      <c r="A30" s="134" t="s">
        <v>3777</v>
      </c>
      <c r="B30" s="124" t="s">
        <v>795</v>
      </c>
      <c r="C30" s="124" t="s">
        <v>796</v>
      </c>
      <c r="D30" s="124" t="s">
        <v>796</v>
      </c>
      <c r="E30" s="135" t="s">
        <v>1788</v>
      </c>
      <c r="F30" s="135" t="s">
        <v>1789</v>
      </c>
      <c r="G30" s="135" t="s">
        <v>1798</v>
      </c>
      <c r="H30" s="136" t="s">
        <v>100</v>
      </c>
      <c r="I30" s="137" t="s">
        <v>125</v>
      </c>
      <c r="J30" s="137" t="s">
        <v>3274</v>
      </c>
      <c r="K30" s="139"/>
      <c r="L30" s="139" t="str">
        <f t="shared" si="0"/>
        <v>Facility Building-Buldings</v>
      </c>
      <c r="M30" s="164" t="str">
        <f>VLOOKUP(B30,System!$1:$1048576,1,FALSE)</f>
        <v>C360FG01</v>
      </c>
      <c r="N30" s="139" t="s">
        <v>3909</v>
      </c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41"/>
      <c r="Z30" s="12"/>
    </row>
    <row r="31" spans="1:26" ht="15.75" customHeight="1">
      <c r="A31" s="134" t="s">
        <v>3778</v>
      </c>
      <c r="B31" s="124" t="s">
        <v>627</v>
      </c>
      <c r="C31" s="124" t="s">
        <v>628</v>
      </c>
      <c r="D31" s="124" t="s">
        <v>628</v>
      </c>
      <c r="E31" s="135" t="s">
        <v>1788</v>
      </c>
      <c r="F31" s="135" t="s">
        <v>1789</v>
      </c>
      <c r="G31" s="135" t="s">
        <v>1798</v>
      </c>
      <c r="H31" s="136" t="s">
        <v>3299</v>
      </c>
      <c r="I31" s="137" t="s">
        <v>125</v>
      </c>
      <c r="J31" s="137" t="s">
        <v>3272</v>
      </c>
      <c r="K31" s="139"/>
      <c r="L31" s="139" t="str">
        <f t="shared" si="0"/>
        <v>Facility Building-Buldings</v>
      </c>
      <c r="M31" s="164" t="str">
        <f>VLOOKUP(B31,System!$1:$1048576,1,FALSE)</f>
        <v>0820OB01</v>
      </c>
      <c r="N31" s="139" t="s">
        <v>3909</v>
      </c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41"/>
      <c r="Z31" s="12"/>
    </row>
    <row r="32" spans="1:26" ht="15.75" customHeight="1">
      <c r="A32" s="134" t="s">
        <v>3779</v>
      </c>
      <c r="B32" s="124" t="s">
        <v>854</v>
      </c>
      <c r="C32" s="124" t="s">
        <v>855</v>
      </c>
      <c r="D32" s="124" t="s">
        <v>855</v>
      </c>
      <c r="E32" s="135" t="s">
        <v>1788</v>
      </c>
      <c r="F32" s="135" t="s">
        <v>1789</v>
      </c>
      <c r="G32" s="135" t="s">
        <v>1798</v>
      </c>
      <c r="H32" s="136" t="s">
        <v>108</v>
      </c>
      <c r="I32" s="137" t="s">
        <v>125</v>
      </c>
      <c r="J32" s="137" t="s">
        <v>3274</v>
      </c>
      <c r="K32" s="139"/>
      <c r="L32" s="139" t="str">
        <f t="shared" si="0"/>
        <v>Facility Building-Buldings</v>
      </c>
      <c r="M32" s="164" t="str">
        <f>VLOOKUP(B32,System!$1:$1048576,1,FALSE)</f>
        <v>C410OB01</v>
      </c>
      <c r="N32" s="139" t="s">
        <v>3909</v>
      </c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41"/>
      <c r="Z32" s="12"/>
    </row>
    <row r="33" spans="1:26" ht="15.75" customHeight="1">
      <c r="A33" s="134" t="s">
        <v>3780</v>
      </c>
      <c r="B33" s="124" t="s">
        <v>860</v>
      </c>
      <c r="C33" s="124" t="s">
        <v>861</v>
      </c>
      <c r="D33" s="124" t="s">
        <v>861</v>
      </c>
      <c r="E33" s="135" t="s">
        <v>1788</v>
      </c>
      <c r="F33" s="135" t="s">
        <v>1789</v>
      </c>
      <c r="G33" s="135" t="s">
        <v>1798</v>
      </c>
      <c r="H33" s="136" t="s">
        <v>3300</v>
      </c>
      <c r="I33" s="137" t="s">
        <v>125</v>
      </c>
      <c r="J33" s="137" t="s">
        <v>3274</v>
      </c>
      <c r="K33" s="139"/>
      <c r="L33" s="139" t="str">
        <f t="shared" si="0"/>
        <v>Facility Building-Buldings</v>
      </c>
      <c r="M33" s="164" t="str">
        <f>VLOOKUP(B33,System!$1:$1048576,1,FALSE)</f>
        <v>1310OB01</v>
      </c>
      <c r="N33" s="139" t="s">
        <v>3909</v>
      </c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41"/>
      <c r="Z33" s="12"/>
    </row>
    <row r="34" spans="1:26" ht="15.75" customHeight="1">
      <c r="A34" s="134" t="s">
        <v>3781</v>
      </c>
      <c r="B34" s="124" t="s">
        <v>902</v>
      </c>
      <c r="C34" s="124" t="s">
        <v>903</v>
      </c>
      <c r="D34" s="124" t="s">
        <v>903</v>
      </c>
      <c r="E34" s="135" t="s">
        <v>1788</v>
      </c>
      <c r="F34" s="135" t="s">
        <v>1789</v>
      </c>
      <c r="G34" s="135" t="s">
        <v>1798</v>
      </c>
      <c r="H34" s="136" t="s">
        <v>108</v>
      </c>
      <c r="I34" s="137" t="s">
        <v>125</v>
      </c>
      <c r="J34" s="137" t="s">
        <v>3274</v>
      </c>
      <c r="K34" s="139"/>
      <c r="L34" s="139" t="str">
        <f t="shared" si="0"/>
        <v>Facility Building-Buldings</v>
      </c>
      <c r="M34" s="164" t="str">
        <f>VLOOKUP(B34,System!$1:$1048576,1,FALSE)</f>
        <v>C410OB02</v>
      </c>
      <c r="N34" s="139" t="s">
        <v>3909</v>
      </c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41"/>
      <c r="Z34" s="12"/>
    </row>
    <row r="35" spans="1:26" ht="15.75" customHeight="1">
      <c r="A35" s="134" t="s">
        <v>3782</v>
      </c>
      <c r="B35" s="124" t="s">
        <v>904</v>
      </c>
      <c r="C35" s="124" t="s">
        <v>905</v>
      </c>
      <c r="D35" s="124" t="s">
        <v>905</v>
      </c>
      <c r="E35" s="135" t="s">
        <v>1788</v>
      </c>
      <c r="F35" s="135" t="s">
        <v>1789</v>
      </c>
      <c r="G35" s="135" t="s">
        <v>1798</v>
      </c>
      <c r="H35" s="136" t="s">
        <v>108</v>
      </c>
      <c r="I35" s="137" t="s">
        <v>125</v>
      </c>
      <c r="J35" s="137" t="s">
        <v>3274</v>
      </c>
      <c r="K35" s="139"/>
      <c r="L35" s="139" t="str">
        <f t="shared" si="0"/>
        <v>Facility Building-Buldings</v>
      </c>
      <c r="M35" s="164" t="str">
        <f>VLOOKUP(B35,System!$1:$1048576,1,FALSE)</f>
        <v>C410OB03</v>
      </c>
      <c r="N35" s="139" t="s">
        <v>3909</v>
      </c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41"/>
      <c r="Z35" s="12"/>
    </row>
    <row r="36" spans="1:26" ht="15.75" customHeight="1">
      <c r="A36" s="134" t="s">
        <v>3783</v>
      </c>
      <c r="B36" s="124" t="s">
        <v>476</v>
      </c>
      <c r="C36" s="124" t="s">
        <v>477</v>
      </c>
      <c r="D36" s="124" t="s">
        <v>477</v>
      </c>
      <c r="E36" s="135" t="s">
        <v>1788</v>
      </c>
      <c r="F36" s="135" t="s">
        <v>1789</v>
      </c>
      <c r="G36" s="135" t="s">
        <v>1798</v>
      </c>
      <c r="H36" s="136" t="s">
        <v>3279</v>
      </c>
      <c r="I36" s="137" t="s">
        <v>125</v>
      </c>
      <c r="J36" s="137" t="s">
        <v>3272</v>
      </c>
      <c r="K36" s="139"/>
      <c r="L36" s="139" t="str">
        <f t="shared" si="0"/>
        <v>Facility Building-Buldings</v>
      </c>
      <c r="M36" s="164" t="str">
        <f>VLOOKUP(B36,System!$1:$1048576,1,FALSE)</f>
        <v>0610OB01</v>
      </c>
      <c r="N36" s="139" t="s">
        <v>3909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41"/>
      <c r="Z36" s="12"/>
    </row>
    <row r="37" spans="1:26" ht="15.75" customHeight="1">
      <c r="A37" s="134" t="s">
        <v>3784</v>
      </c>
      <c r="B37" s="124" t="s">
        <v>906</v>
      </c>
      <c r="C37" s="124" t="s">
        <v>907</v>
      </c>
      <c r="D37" s="124" t="s">
        <v>907</v>
      </c>
      <c r="E37" s="135" t="s">
        <v>1788</v>
      </c>
      <c r="F37" s="135" t="s">
        <v>1789</v>
      </c>
      <c r="G37" s="135" t="s">
        <v>1798</v>
      </c>
      <c r="H37" s="136" t="s">
        <v>112</v>
      </c>
      <c r="I37" s="137" t="s">
        <v>125</v>
      </c>
      <c r="J37" s="137" t="s">
        <v>3274</v>
      </c>
      <c r="K37" s="139"/>
      <c r="L37" s="139" t="str">
        <f t="shared" si="0"/>
        <v>Facility Building-Buldings</v>
      </c>
      <c r="M37" s="164" t="str">
        <f>VLOOKUP(B37,System!$1:$1048576,1,FALSE)</f>
        <v>C430OB01</v>
      </c>
      <c r="N37" s="139" t="s">
        <v>3909</v>
      </c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41"/>
      <c r="Z37" s="12"/>
    </row>
    <row r="38" spans="1:26" ht="15.75" customHeight="1">
      <c r="A38" s="134" t="s">
        <v>3785</v>
      </c>
      <c r="B38" s="124" t="s">
        <v>358</v>
      </c>
      <c r="C38" s="124" t="s">
        <v>359</v>
      </c>
      <c r="D38" s="124" t="s">
        <v>359</v>
      </c>
      <c r="E38" s="135" t="s">
        <v>1788</v>
      </c>
      <c r="F38" s="135" t="s">
        <v>1789</v>
      </c>
      <c r="G38" s="135" t="s">
        <v>1798</v>
      </c>
      <c r="H38" s="136" t="s">
        <v>3276</v>
      </c>
      <c r="I38" s="137" t="s">
        <v>125</v>
      </c>
      <c r="J38" s="137" t="s">
        <v>3272</v>
      </c>
      <c r="K38" s="139"/>
      <c r="L38" s="139" t="str">
        <f t="shared" si="0"/>
        <v>Facility Building-Buldings</v>
      </c>
      <c r="M38" s="164" t="str">
        <f>VLOOKUP(B38,System!$1:$1048576,1,FALSE)</f>
        <v>0730OB01</v>
      </c>
      <c r="N38" s="139" t="s">
        <v>3909</v>
      </c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41"/>
      <c r="Z38" s="12"/>
    </row>
    <row r="39" spans="1:26" ht="15.75" customHeight="1">
      <c r="A39" s="134" t="s">
        <v>3786</v>
      </c>
      <c r="B39" s="124" t="s">
        <v>737</v>
      </c>
      <c r="C39" s="124" t="s">
        <v>738</v>
      </c>
      <c r="D39" s="124" t="s">
        <v>738</v>
      </c>
      <c r="E39" s="135" t="s">
        <v>1788</v>
      </c>
      <c r="F39" s="135" t="s">
        <v>1789</v>
      </c>
      <c r="G39" s="135" t="s">
        <v>1798</v>
      </c>
      <c r="H39" s="136" t="s">
        <v>3299</v>
      </c>
      <c r="I39" s="137" t="s">
        <v>125</v>
      </c>
      <c r="J39" s="137" t="s">
        <v>3274</v>
      </c>
      <c r="K39" s="139"/>
      <c r="L39" s="139" t="str">
        <f t="shared" si="0"/>
        <v>Facility Building-Buldings</v>
      </c>
      <c r="M39" s="164" t="str">
        <f>VLOOKUP(B39,System!$1:$1048576,1,FALSE)</f>
        <v>0820OB02</v>
      </c>
      <c r="N39" s="139" t="s">
        <v>3909</v>
      </c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41"/>
      <c r="Z39" s="12"/>
    </row>
    <row r="40" spans="1:26" ht="15.75" customHeight="1">
      <c r="A40" s="134" t="s">
        <v>3787</v>
      </c>
      <c r="B40" s="124" t="s">
        <v>908</v>
      </c>
      <c r="C40" s="124" t="s">
        <v>909</v>
      </c>
      <c r="D40" s="124" t="s">
        <v>909</v>
      </c>
      <c r="E40" s="135" t="s">
        <v>1788</v>
      </c>
      <c r="F40" s="135" t="s">
        <v>1789</v>
      </c>
      <c r="G40" s="135" t="s">
        <v>1798</v>
      </c>
      <c r="H40" s="136" t="s">
        <v>98</v>
      </c>
      <c r="I40" s="137" t="s">
        <v>125</v>
      </c>
      <c r="J40" s="137" t="s">
        <v>3274</v>
      </c>
      <c r="K40" s="139"/>
      <c r="L40" s="139" t="str">
        <f t="shared" si="0"/>
        <v>Facility Building-Buldings</v>
      </c>
      <c r="M40" s="164" t="str">
        <f>VLOOKUP(B40,System!$1:$1048576,1,FALSE)</f>
        <v>C350OB01</v>
      </c>
      <c r="N40" s="139" t="s">
        <v>3909</v>
      </c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41"/>
      <c r="Z40" s="12"/>
    </row>
    <row r="41" spans="1:26" ht="15.75" customHeight="1">
      <c r="A41" s="134" t="s">
        <v>3790</v>
      </c>
      <c r="B41" s="124" t="s">
        <v>864</v>
      </c>
      <c r="C41" s="124" t="s">
        <v>865</v>
      </c>
      <c r="D41" s="124" t="s">
        <v>865</v>
      </c>
      <c r="E41" s="135" t="s">
        <v>1788</v>
      </c>
      <c r="F41" s="135" t="s">
        <v>1789</v>
      </c>
      <c r="G41" s="135" t="s">
        <v>1798</v>
      </c>
      <c r="H41" s="136" t="s">
        <v>108</v>
      </c>
      <c r="I41" s="137" t="s">
        <v>125</v>
      </c>
      <c r="J41" s="137" t="s">
        <v>3274</v>
      </c>
      <c r="K41" s="139"/>
      <c r="L41" s="139" t="str">
        <f t="shared" si="0"/>
        <v>Facility Building-Buldings</v>
      </c>
      <c r="M41" s="164" t="str">
        <f>VLOOKUP(B41,System!$1:$1048576,1,FALSE)</f>
        <v>C410OB04</v>
      </c>
      <c r="N41" s="139" t="s">
        <v>3909</v>
      </c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41"/>
      <c r="Z41" s="12"/>
    </row>
    <row r="42" spans="1:26" ht="15.75" customHeight="1">
      <c r="A42" s="134" t="s">
        <v>3791</v>
      </c>
      <c r="B42" s="124" t="s">
        <v>866</v>
      </c>
      <c r="C42" s="124" t="s">
        <v>867</v>
      </c>
      <c r="D42" s="124" t="s">
        <v>867</v>
      </c>
      <c r="E42" s="135" t="s">
        <v>1788</v>
      </c>
      <c r="F42" s="135" t="s">
        <v>1789</v>
      </c>
      <c r="G42" s="135" t="s">
        <v>1798</v>
      </c>
      <c r="H42" s="136" t="s">
        <v>112</v>
      </c>
      <c r="I42" s="137" t="s">
        <v>125</v>
      </c>
      <c r="J42" s="137" t="s">
        <v>3274</v>
      </c>
      <c r="K42" s="139"/>
      <c r="L42" s="139" t="str">
        <f t="shared" si="0"/>
        <v>Facility Building-Buldings</v>
      </c>
      <c r="M42" s="164" t="str">
        <f>VLOOKUP(B42,System!$1:$1048576,1,FALSE)</f>
        <v>C430OB02</v>
      </c>
      <c r="N42" s="139" t="s">
        <v>3909</v>
      </c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41"/>
      <c r="Z42" s="12"/>
    </row>
    <row r="43" spans="1:26" ht="15.75" customHeight="1">
      <c r="A43" s="134" t="s">
        <v>3792</v>
      </c>
      <c r="B43" s="124" t="s">
        <v>843</v>
      </c>
      <c r="C43" s="124" t="s">
        <v>844</v>
      </c>
      <c r="D43" s="124" t="s">
        <v>844</v>
      </c>
      <c r="E43" s="135" t="s">
        <v>1788</v>
      </c>
      <c r="F43" s="135" t="s">
        <v>1789</v>
      </c>
      <c r="G43" s="135" t="s">
        <v>1798</v>
      </c>
      <c r="H43" s="136" t="s">
        <v>3320</v>
      </c>
      <c r="I43" s="137" t="s">
        <v>125</v>
      </c>
      <c r="J43" s="137" t="s">
        <v>3274</v>
      </c>
      <c r="K43" s="139"/>
      <c r="L43" s="139" t="str">
        <f t="shared" si="0"/>
        <v>Facility Building-Buldings</v>
      </c>
      <c r="M43" s="164" t="str">
        <f>VLOOKUP(B43,System!$1:$1048576,1,FALSE)</f>
        <v>1110OB01</v>
      </c>
      <c r="N43" s="139" t="s">
        <v>3909</v>
      </c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41"/>
      <c r="Z43" s="12"/>
    </row>
    <row r="44" spans="1:26" ht="15.75" customHeight="1">
      <c r="A44" s="134" t="s">
        <v>3793</v>
      </c>
      <c r="B44" s="124" t="s">
        <v>896</v>
      </c>
      <c r="C44" s="124" t="s">
        <v>897</v>
      </c>
      <c r="D44" s="124" t="s">
        <v>897</v>
      </c>
      <c r="E44" s="135" t="s">
        <v>1788</v>
      </c>
      <c r="F44" s="135" t="s">
        <v>1789</v>
      </c>
      <c r="G44" s="135" t="s">
        <v>1798</v>
      </c>
      <c r="H44" s="136" t="s">
        <v>3305</v>
      </c>
      <c r="I44" s="137" t="s">
        <v>125</v>
      </c>
      <c r="J44" s="137" t="s">
        <v>3274</v>
      </c>
      <c r="K44" s="139"/>
      <c r="L44" s="139" t="str">
        <f t="shared" si="0"/>
        <v>Facility Building-Buldings</v>
      </c>
      <c r="M44" s="164" t="str">
        <f>VLOOKUP(B44,System!$1:$1048576,1,FALSE)</f>
        <v>1510OB01</v>
      </c>
      <c r="N44" s="139" t="s">
        <v>3909</v>
      </c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41"/>
      <c r="Z44" s="12"/>
    </row>
    <row r="45" spans="1:26" ht="15.75" customHeight="1">
      <c r="A45" s="134" t="s">
        <v>3794</v>
      </c>
      <c r="B45" s="124" t="s">
        <v>757</v>
      </c>
      <c r="C45" s="124" t="s">
        <v>758</v>
      </c>
      <c r="D45" s="124" t="s">
        <v>758</v>
      </c>
      <c r="E45" s="135" t="s">
        <v>1788</v>
      </c>
      <c r="F45" s="135" t="s">
        <v>1789</v>
      </c>
      <c r="G45" s="135" t="s">
        <v>1798</v>
      </c>
      <c r="H45" s="136" t="s">
        <v>3281</v>
      </c>
      <c r="I45" s="137" t="s">
        <v>125</v>
      </c>
      <c r="J45" s="137" t="s">
        <v>3274</v>
      </c>
      <c r="K45" s="139"/>
      <c r="L45" s="139" t="str">
        <f t="shared" si="0"/>
        <v>Facility Building-Buldings</v>
      </c>
      <c r="M45" s="164" t="str">
        <f>VLOOKUP(B45,System!$1:$1048576,1,FALSE)</f>
        <v>0110OB01</v>
      </c>
      <c r="N45" s="139" t="s">
        <v>3909</v>
      </c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41"/>
      <c r="Z45" s="12"/>
    </row>
    <row r="46" spans="1:26" ht="15.75" customHeight="1">
      <c r="A46" s="134" t="s">
        <v>3795</v>
      </c>
      <c r="B46" s="124" t="s">
        <v>741</v>
      </c>
      <c r="C46" s="124" t="s">
        <v>742</v>
      </c>
      <c r="D46" s="124" t="s">
        <v>742</v>
      </c>
      <c r="E46" s="135" t="s">
        <v>1788</v>
      </c>
      <c r="F46" s="135" t="s">
        <v>1789</v>
      </c>
      <c r="G46" s="135" t="s">
        <v>1798</v>
      </c>
      <c r="H46" s="136" t="s">
        <v>3281</v>
      </c>
      <c r="I46" s="137" t="s">
        <v>125</v>
      </c>
      <c r="J46" s="137" t="s">
        <v>3274</v>
      </c>
      <c r="K46" s="139"/>
      <c r="L46" s="139" t="str">
        <f t="shared" si="0"/>
        <v>Facility Building-Buldings</v>
      </c>
      <c r="M46" s="164" t="str">
        <f>VLOOKUP(B46,System!$1:$1048576,1,FALSE)</f>
        <v>0110OB02</v>
      </c>
      <c r="N46" s="139" t="s">
        <v>3909</v>
      </c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41"/>
      <c r="Z46" s="12"/>
    </row>
    <row r="47" spans="1:26" ht="15.75" customHeight="1">
      <c r="A47" s="134" t="s">
        <v>3796</v>
      </c>
      <c r="B47" s="124" t="s">
        <v>759</v>
      </c>
      <c r="C47" s="124" t="s">
        <v>760</v>
      </c>
      <c r="D47" s="124" t="s">
        <v>760</v>
      </c>
      <c r="E47" s="135" t="s">
        <v>1788</v>
      </c>
      <c r="F47" s="135" t="s">
        <v>1789</v>
      </c>
      <c r="G47" s="135" t="s">
        <v>1798</v>
      </c>
      <c r="H47" s="136" t="s">
        <v>108</v>
      </c>
      <c r="I47" s="137" t="s">
        <v>125</v>
      </c>
      <c r="J47" s="137" t="s">
        <v>3274</v>
      </c>
      <c r="K47" s="139"/>
      <c r="L47" s="139" t="str">
        <f t="shared" si="0"/>
        <v>Facility Building-Buldings</v>
      </c>
      <c r="M47" s="164" t="str">
        <f>VLOOKUP(B47,System!$1:$1048576,1,FALSE)</f>
        <v>C410OB06</v>
      </c>
      <c r="N47" s="139" t="s">
        <v>3909</v>
      </c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41"/>
      <c r="Z47" s="12"/>
    </row>
    <row r="48" spans="1:26" ht="15.75" customHeight="1">
      <c r="A48" s="134" t="s">
        <v>3797</v>
      </c>
      <c r="B48" s="124" t="s">
        <v>912</v>
      </c>
      <c r="C48" s="124" t="s">
        <v>913</v>
      </c>
      <c r="D48" s="124" t="s">
        <v>913</v>
      </c>
      <c r="E48" s="135" t="s">
        <v>1788</v>
      </c>
      <c r="F48" s="135" t="s">
        <v>1789</v>
      </c>
      <c r="G48" s="135" t="s">
        <v>1798</v>
      </c>
      <c r="H48" s="136" t="s">
        <v>108</v>
      </c>
      <c r="I48" s="137" t="s">
        <v>125</v>
      </c>
      <c r="J48" s="137" t="s">
        <v>3274</v>
      </c>
      <c r="K48" s="139"/>
      <c r="L48" s="139" t="str">
        <f t="shared" si="0"/>
        <v>Facility Building-Buldings</v>
      </c>
      <c r="M48" s="164" t="str">
        <f>VLOOKUP(B48,System!$1:$1048576,1,FALSE)</f>
        <v>C410OB05</v>
      </c>
      <c r="N48" s="139" t="s">
        <v>3909</v>
      </c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41"/>
      <c r="Z48" s="12"/>
    </row>
    <row r="49" spans="1:26" ht="15.75" customHeight="1">
      <c r="A49" s="134" t="s">
        <v>3798</v>
      </c>
      <c r="B49" s="124" t="s">
        <v>915</v>
      </c>
      <c r="C49" s="124" t="s">
        <v>916</v>
      </c>
      <c r="D49" s="124" t="s">
        <v>916</v>
      </c>
      <c r="E49" s="135" t="s">
        <v>1788</v>
      </c>
      <c r="F49" s="135" t="s">
        <v>1789</v>
      </c>
      <c r="G49" s="135" t="s">
        <v>1798</v>
      </c>
      <c r="H49" s="136" t="s">
        <v>108</v>
      </c>
      <c r="I49" s="137" t="s">
        <v>125</v>
      </c>
      <c r="J49" s="137" t="s">
        <v>3274</v>
      </c>
      <c r="K49" s="139"/>
      <c r="L49" s="139" t="str">
        <f t="shared" si="0"/>
        <v>Facility Building-Buldings</v>
      </c>
      <c r="M49" s="164" t="str">
        <f>VLOOKUP(B49,System!$1:$1048576,1,FALSE)</f>
        <v>C410OB07</v>
      </c>
      <c r="N49" s="139" t="s">
        <v>3909</v>
      </c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41"/>
      <c r="Z49" s="12"/>
    </row>
    <row r="50" spans="1:26" ht="15.75" customHeight="1">
      <c r="A50" s="134" t="s">
        <v>3800</v>
      </c>
      <c r="B50" s="124" t="s">
        <v>731</v>
      </c>
      <c r="C50" s="124" t="s">
        <v>732</v>
      </c>
      <c r="D50" s="124" t="s">
        <v>732</v>
      </c>
      <c r="E50" s="135" t="s">
        <v>1788</v>
      </c>
      <c r="F50" s="135" t="s">
        <v>1789</v>
      </c>
      <c r="G50" s="135" t="s">
        <v>1798</v>
      </c>
      <c r="H50" s="136" t="s">
        <v>3280</v>
      </c>
      <c r="I50" s="137" t="s">
        <v>125</v>
      </c>
      <c r="J50" s="137" t="s">
        <v>3274</v>
      </c>
      <c r="K50" s="139"/>
      <c r="L50" s="139" t="str">
        <f t="shared" si="0"/>
        <v>Facility Building-Buldings</v>
      </c>
      <c r="M50" s="164" t="str">
        <f>VLOOKUP(B50,System!$1:$1048576,1,FALSE)</f>
        <v>0150OB01</v>
      </c>
      <c r="N50" s="139" t="s">
        <v>3909</v>
      </c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41"/>
      <c r="Z50" s="12"/>
    </row>
    <row r="51" spans="1:26" ht="15.75" customHeight="1">
      <c r="A51" s="134" t="s">
        <v>3801</v>
      </c>
      <c r="B51" s="124" t="s">
        <v>347</v>
      </c>
      <c r="C51" s="124" t="s">
        <v>348</v>
      </c>
      <c r="D51" s="124" t="s">
        <v>348</v>
      </c>
      <c r="E51" s="135" t="s">
        <v>1788</v>
      </c>
      <c r="F51" s="135" t="s">
        <v>1789</v>
      </c>
      <c r="G51" s="135" t="s">
        <v>1798</v>
      </c>
      <c r="H51" s="136" t="s">
        <v>3278</v>
      </c>
      <c r="I51" s="137" t="s">
        <v>125</v>
      </c>
      <c r="J51" s="137" t="s">
        <v>3271</v>
      </c>
      <c r="K51" s="139"/>
      <c r="L51" s="139" t="str">
        <f t="shared" si="0"/>
        <v>Facility Building-Buldings</v>
      </c>
      <c r="M51" s="164" t="str">
        <f>VLOOKUP(B51,System!$1:$1048576,1,FALSE)</f>
        <v>0710OB01</v>
      </c>
      <c r="N51" s="139" t="s">
        <v>3909</v>
      </c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41"/>
      <c r="Z51" s="12"/>
    </row>
    <row r="52" spans="1:26" ht="15.75" customHeight="1">
      <c r="A52" s="134" t="s">
        <v>3802</v>
      </c>
      <c r="B52" s="124" t="s">
        <v>845</v>
      </c>
      <c r="C52" s="124" t="s">
        <v>846</v>
      </c>
      <c r="D52" s="124" t="s">
        <v>846</v>
      </c>
      <c r="E52" s="135" t="s">
        <v>1788</v>
      </c>
      <c r="F52" s="135" t="s">
        <v>1789</v>
      </c>
      <c r="G52" s="135" t="s">
        <v>1798</v>
      </c>
      <c r="H52" s="136" t="s">
        <v>112</v>
      </c>
      <c r="I52" s="137" t="s">
        <v>125</v>
      </c>
      <c r="J52" s="137" t="s">
        <v>3274</v>
      </c>
      <c r="K52" s="139"/>
      <c r="L52" s="139" t="str">
        <f t="shared" si="0"/>
        <v>Facility Building-Buldings</v>
      </c>
      <c r="M52" s="164" t="str">
        <f>VLOOKUP(B52,System!$1:$1048576,1,FALSE)</f>
        <v>C430OB03</v>
      </c>
      <c r="N52" s="139" t="s">
        <v>3909</v>
      </c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41"/>
      <c r="Z52" s="12"/>
    </row>
    <row r="53" spans="1:26" ht="15.75" customHeight="1">
      <c r="A53" s="134" t="s">
        <v>3803</v>
      </c>
      <c r="B53" s="124" t="s">
        <v>743</v>
      </c>
      <c r="C53" s="124" t="s">
        <v>744</v>
      </c>
      <c r="D53" s="124" t="s">
        <v>744</v>
      </c>
      <c r="E53" s="135" t="s">
        <v>1788</v>
      </c>
      <c r="F53" s="135" t="s">
        <v>1789</v>
      </c>
      <c r="G53" s="135" t="s">
        <v>1798</v>
      </c>
      <c r="H53" s="136" t="s">
        <v>3291</v>
      </c>
      <c r="I53" s="137" t="s">
        <v>125</v>
      </c>
      <c r="J53" s="137" t="s">
        <v>3274</v>
      </c>
      <c r="K53" s="139"/>
      <c r="L53" s="139" t="str">
        <f t="shared" si="0"/>
        <v>Facility Building-Buldings</v>
      </c>
      <c r="M53" s="164" t="str">
        <f>VLOOKUP(B53,System!$1:$1048576,1,FALSE)</f>
        <v>0950OB01</v>
      </c>
      <c r="N53" s="139" t="s">
        <v>3909</v>
      </c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41"/>
      <c r="Z53" s="12"/>
    </row>
    <row r="54" spans="1:26" ht="15.75" customHeight="1">
      <c r="A54" s="134" t="s">
        <v>3804</v>
      </c>
      <c r="B54" s="124" t="s">
        <v>797</v>
      </c>
      <c r="C54" s="124" t="s">
        <v>798</v>
      </c>
      <c r="D54" s="124" t="s">
        <v>798</v>
      </c>
      <c r="E54" s="135" t="s">
        <v>1788</v>
      </c>
      <c r="F54" s="135" t="s">
        <v>1789</v>
      </c>
      <c r="G54" s="135" t="s">
        <v>1798</v>
      </c>
      <c r="H54" s="136" t="s">
        <v>76</v>
      </c>
      <c r="I54" s="137" t="s">
        <v>125</v>
      </c>
      <c r="J54" s="137" t="s">
        <v>3274</v>
      </c>
      <c r="K54" s="139"/>
      <c r="L54" s="139" t="str">
        <f t="shared" si="0"/>
        <v>Facility Building-Buldings</v>
      </c>
      <c r="M54" s="164" t="str">
        <f>VLOOKUP(B54,System!$1:$1048576,1,FALSE)</f>
        <v>ER00OB01</v>
      </c>
      <c r="N54" s="139" t="s">
        <v>3909</v>
      </c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41"/>
      <c r="Z54" s="12"/>
    </row>
    <row r="55" spans="1:26" ht="15.75" customHeight="1">
      <c r="A55" s="134" t="s">
        <v>3805</v>
      </c>
      <c r="B55" s="124" t="s">
        <v>789</v>
      </c>
      <c r="C55" s="124" t="s">
        <v>790</v>
      </c>
      <c r="D55" s="124" t="s">
        <v>790</v>
      </c>
      <c r="E55" s="135" t="s">
        <v>1788</v>
      </c>
      <c r="F55" s="135" t="s">
        <v>1789</v>
      </c>
      <c r="G55" s="135" t="s">
        <v>1798</v>
      </c>
      <c r="H55" s="136" t="s">
        <v>78</v>
      </c>
      <c r="I55" s="137" t="s">
        <v>125</v>
      </c>
      <c r="J55" s="137" t="s">
        <v>3274</v>
      </c>
      <c r="K55" s="139"/>
      <c r="L55" s="139" t="str">
        <f t="shared" si="0"/>
        <v>Facility Building-Buldings</v>
      </c>
      <c r="M55" s="164" t="str">
        <f>VLOOKUP(B55,System!$1:$1048576,1,FALSE)</f>
        <v>ER01OB01</v>
      </c>
      <c r="N55" s="139" t="s">
        <v>3909</v>
      </c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41"/>
      <c r="Z55" s="12"/>
    </row>
    <row r="56" spans="1:26" ht="15.75" customHeight="1">
      <c r="A56" s="134" t="s">
        <v>3806</v>
      </c>
      <c r="B56" s="124" t="s">
        <v>799</v>
      </c>
      <c r="C56" s="124" t="s">
        <v>800</v>
      </c>
      <c r="D56" s="124" t="s">
        <v>800</v>
      </c>
      <c r="E56" s="135" t="s">
        <v>1788</v>
      </c>
      <c r="F56" s="135" t="s">
        <v>1789</v>
      </c>
      <c r="G56" s="135" t="s">
        <v>1798</v>
      </c>
      <c r="H56" s="136" t="s">
        <v>80</v>
      </c>
      <c r="I56" s="137" t="s">
        <v>125</v>
      </c>
      <c r="J56" s="137" t="s">
        <v>3274</v>
      </c>
      <c r="K56" s="139"/>
      <c r="L56" s="139" t="str">
        <f t="shared" si="0"/>
        <v>Facility Building-Buldings</v>
      </c>
      <c r="M56" s="164" t="str">
        <f>VLOOKUP(B56,System!$1:$1048576,1,FALSE)</f>
        <v>ER02OB01</v>
      </c>
      <c r="N56" s="139" t="s">
        <v>3909</v>
      </c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41"/>
      <c r="Z56" s="12"/>
    </row>
    <row r="57" spans="1:26" ht="15.75" customHeight="1">
      <c r="A57" s="134" t="s">
        <v>3807</v>
      </c>
      <c r="B57" s="124" t="s">
        <v>791</v>
      </c>
      <c r="C57" s="124" t="s">
        <v>792</v>
      </c>
      <c r="D57" s="124" t="s">
        <v>792</v>
      </c>
      <c r="E57" s="135" t="s">
        <v>1788</v>
      </c>
      <c r="F57" s="135" t="s">
        <v>1789</v>
      </c>
      <c r="G57" s="135" t="s">
        <v>1798</v>
      </c>
      <c r="H57" s="136" t="s">
        <v>82</v>
      </c>
      <c r="I57" s="137" t="s">
        <v>125</v>
      </c>
      <c r="J57" s="137" t="s">
        <v>3274</v>
      </c>
      <c r="K57" s="139"/>
      <c r="L57" s="139" t="str">
        <f t="shared" si="0"/>
        <v>Facility Building-Buldings</v>
      </c>
      <c r="M57" s="164" t="str">
        <f>VLOOKUP(B57,System!$1:$1048576,1,FALSE)</f>
        <v>ER03OB01</v>
      </c>
      <c r="N57" s="139" t="s">
        <v>3909</v>
      </c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41"/>
      <c r="Z57" s="12"/>
    </row>
    <row r="58" spans="1:26" ht="15.75" customHeight="1">
      <c r="A58" s="134" t="s">
        <v>3808</v>
      </c>
      <c r="B58" s="124" t="s">
        <v>793</v>
      </c>
      <c r="C58" s="124" t="s">
        <v>794</v>
      </c>
      <c r="D58" s="124" t="s">
        <v>794</v>
      </c>
      <c r="E58" s="135" t="s">
        <v>1788</v>
      </c>
      <c r="F58" s="135" t="s">
        <v>1789</v>
      </c>
      <c r="G58" s="135" t="s">
        <v>1798</v>
      </c>
      <c r="H58" s="136" t="s">
        <v>84</v>
      </c>
      <c r="I58" s="137" t="s">
        <v>125</v>
      </c>
      <c r="J58" s="137" t="s">
        <v>3274</v>
      </c>
      <c r="K58" s="139"/>
      <c r="L58" s="139" t="str">
        <f t="shared" si="0"/>
        <v>Facility Building-Buldings</v>
      </c>
      <c r="M58" s="164" t="str">
        <f>VLOOKUP(B58,System!$1:$1048576,1,FALSE)</f>
        <v>ER04OB01</v>
      </c>
      <c r="N58" s="139" t="s">
        <v>3909</v>
      </c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41"/>
      <c r="Z58" s="12"/>
    </row>
    <row r="59" spans="1:26" ht="15.75" customHeight="1">
      <c r="A59" s="134" t="s">
        <v>3809</v>
      </c>
      <c r="B59" s="124" t="s">
        <v>892</v>
      </c>
      <c r="C59" s="124" t="s">
        <v>893</v>
      </c>
      <c r="D59" s="124" t="s">
        <v>893</v>
      </c>
      <c r="E59" s="135" t="s">
        <v>1788</v>
      </c>
      <c r="F59" s="135" t="s">
        <v>1789</v>
      </c>
      <c r="G59" s="135" t="s">
        <v>1798</v>
      </c>
      <c r="H59" s="136" t="s">
        <v>3300</v>
      </c>
      <c r="I59" s="137" t="s">
        <v>125</v>
      </c>
      <c r="J59" s="137" t="s">
        <v>3274</v>
      </c>
      <c r="K59" s="139"/>
      <c r="L59" s="139" t="str">
        <f t="shared" si="0"/>
        <v>Facility Building-Buldings</v>
      </c>
      <c r="M59" s="164" t="str">
        <f>VLOOKUP(B59,System!$1:$1048576,1,FALSE)</f>
        <v>1310OB02</v>
      </c>
      <c r="N59" s="139" t="s">
        <v>3909</v>
      </c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41"/>
      <c r="Z59" s="12"/>
    </row>
    <row r="60" spans="1:26" ht="15.75" customHeight="1">
      <c r="A60" s="134" t="s">
        <v>3810</v>
      </c>
      <c r="B60" s="124" t="s">
        <v>894</v>
      </c>
      <c r="C60" s="124" t="s">
        <v>895</v>
      </c>
      <c r="D60" s="124" t="s">
        <v>895</v>
      </c>
      <c r="E60" s="135" t="s">
        <v>1788</v>
      </c>
      <c r="F60" s="135" t="s">
        <v>1789</v>
      </c>
      <c r="G60" s="135" t="s">
        <v>1798</v>
      </c>
      <c r="H60" s="136" t="s">
        <v>3300</v>
      </c>
      <c r="I60" s="137" t="s">
        <v>125</v>
      </c>
      <c r="J60" s="137" t="s">
        <v>3274</v>
      </c>
      <c r="K60" s="139"/>
      <c r="L60" s="139" t="str">
        <f t="shared" si="0"/>
        <v>Facility Building-Buldings</v>
      </c>
      <c r="M60" s="164" t="str">
        <f>VLOOKUP(B60,System!$1:$1048576,1,FALSE)</f>
        <v>1310OB03</v>
      </c>
      <c r="N60" s="139" t="s">
        <v>3909</v>
      </c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41"/>
      <c r="Z60" s="12"/>
    </row>
    <row r="61" spans="1:26" ht="15.75" customHeight="1">
      <c r="A61" s="134" t="s">
        <v>3776</v>
      </c>
      <c r="B61" s="124" t="s">
        <v>4214</v>
      </c>
      <c r="C61" s="124" t="s">
        <v>352</v>
      </c>
      <c r="D61" s="124" t="s">
        <v>352</v>
      </c>
      <c r="E61" s="135" t="s">
        <v>1788</v>
      </c>
      <c r="F61" s="135" t="s">
        <v>1789</v>
      </c>
      <c r="G61" s="135" t="s">
        <v>1798</v>
      </c>
      <c r="H61" s="136" t="s">
        <v>3318</v>
      </c>
      <c r="I61" s="137" t="s">
        <v>125</v>
      </c>
      <c r="J61" s="137" t="s">
        <v>3271</v>
      </c>
      <c r="K61" s="139"/>
      <c r="L61" s="139" t="str">
        <f t="shared" si="0"/>
        <v>Facility Building-Buldings</v>
      </c>
      <c r="M61" s="164" t="str">
        <f>VLOOKUP(B61,System!$1:$1048576,1,FALSE)</f>
        <v>0520OB01</v>
      </c>
      <c r="N61" s="139" t="s">
        <v>3909</v>
      </c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41"/>
      <c r="Z61" s="12"/>
    </row>
    <row r="62" spans="1:26" ht="15.75" customHeight="1">
      <c r="A62" s="134" t="s">
        <v>3788</v>
      </c>
      <c r="B62" s="124" t="s">
        <v>739</v>
      </c>
      <c r="C62" s="124" t="s">
        <v>740</v>
      </c>
      <c r="D62" s="124" t="s">
        <v>740</v>
      </c>
      <c r="E62" s="135" t="s">
        <v>1788</v>
      </c>
      <c r="F62" s="135" t="s">
        <v>1789</v>
      </c>
      <c r="G62" s="135" t="s">
        <v>1798</v>
      </c>
      <c r="H62" s="136" t="s">
        <v>100</v>
      </c>
      <c r="I62" s="137" t="s">
        <v>125</v>
      </c>
      <c r="J62" s="137" t="s">
        <v>3274</v>
      </c>
      <c r="K62" s="139"/>
      <c r="L62" s="139" t="str">
        <f t="shared" si="0"/>
        <v>Facility Building-Buldings</v>
      </c>
      <c r="M62" s="164" t="str">
        <f>VLOOKUP(B62,System!$1:$1048576,1,FALSE)</f>
        <v>C360FG02</v>
      </c>
      <c r="N62" s="139" t="s">
        <v>3909</v>
      </c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41"/>
      <c r="Z62" s="12"/>
    </row>
    <row r="63" spans="1:26" ht="15.75" customHeight="1">
      <c r="A63" s="134" t="s">
        <v>3789</v>
      </c>
      <c r="B63" s="124" t="s">
        <v>910</v>
      </c>
      <c r="C63" s="124" t="s">
        <v>911</v>
      </c>
      <c r="D63" s="124" t="s">
        <v>911</v>
      </c>
      <c r="E63" s="135" t="s">
        <v>1788</v>
      </c>
      <c r="F63" s="135" t="s">
        <v>1789</v>
      </c>
      <c r="G63" s="135" t="s">
        <v>1798</v>
      </c>
      <c r="H63" s="136" t="s">
        <v>100</v>
      </c>
      <c r="I63" s="137" t="s">
        <v>125</v>
      </c>
      <c r="J63" s="137" t="s">
        <v>3274</v>
      </c>
      <c r="K63" s="139"/>
      <c r="L63" s="139" t="str">
        <f t="shared" si="0"/>
        <v>Facility Building-Buldings</v>
      </c>
      <c r="M63" s="164" t="str">
        <f>VLOOKUP(B63,System!$1:$1048576,1,FALSE)</f>
        <v>C360FG03</v>
      </c>
      <c r="N63" s="139" t="s">
        <v>3909</v>
      </c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41"/>
      <c r="Z63" s="12"/>
    </row>
    <row r="64" spans="1:26" ht="15.75" customHeight="1">
      <c r="A64" s="134" t="s">
        <v>3011</v>
      </c>
      <c r="B64" s="124" t="s">
        <v>841</v>
      </c>
      <c r="C64" s="124" t="s">
        <v>842</v>
      </c>
      <c r="D64" s="124" t="s">
        <v>842</v>
      </c>
      <c r="E64" s="135" t="s">
        <v>1788</v>
      </c>
      <c r="F64" s="135" t="s">
        <v>1789</v>
      </c>
      <c r="G64" s="135" t="s">
        <v>1795</v>
      </c>
      <c r="H64" s="136" t="s">
        <v>3319</v>
      </c>
      <c r="I64" s="137" t="s">
        <v>125</v>
      </c>
      <c r="J64" s="137" t="s">
        <v>3274</v>
      </c>
      <c r="K64" s="139"/>
      <c r="L64" s="139" t="str">
        <f t="shared" si="0"/>
        <v>Mainenance Shop-Buldings</v>
      </c>
      <c r="M64" s="164" t="str">
        <f>VLOOKUP(B64,System!$1:$1048576,1,FALSE)</f>
        <v>1210MP01</v>
      </c>
      <c r="N64" s="139" t="s">
        <v>3973</v>
      </c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41"/>
      <c r="Z64" s="12"/>
    </row>
    <row r="65" spans="1:26" ht="15.75" customHeight="1">
      <c r="A65" s="134" t="s">
        <v>3014</v>
      </c>
      <c r="B65" s="124" t="s">
        <v>856</v>
      </c>
      <c r="C65" s="124" t="s">
        <v>857</v>
      </c>
      <c r="D65" s="124" t="s">
        <v>857</v>
      </c>
      <c r="E65" s="135" t="s">
        <v>1788</v>
      </c>
      <c r="F65" s="135" t="s">
        <v>1789</v>
      </c>
      <c r="G65" s="135" t="s">
        <v>1795</v>
      </c>
      <c r="H65" s="136" t="s">
        <v>3319</v>
      </c>
      <c r="I65" s="137" t="s">
        <v>125</v>
      </c>
      <c r="J65" s="137" t="s">
        <v>3274</v>
      </c>
      <c r="K65" s="139"/>
      <c r="L65" s="139" t="str">
        <f t="shared" ref="L65:L128" si="1">CONCATENATE(G65,"-",F65)</f>
        <v>Mainenance Shop-Buldings</v>
      </c>
      <c r="M65" s="164" t="str">
        <f>VLOOKUP(B65,System!$1:$1048576,1,FALSE)</f>
        <v>1210MP02</v>
      </c>
      <c r="N65" s="139" t="s">
        <v>3973</v>
      </c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41"/>
      <c r="Z65" s="12"/>
    </row>
    <row r="66" spans="1:26" ht="15.75" customHeight="1">
      <c r="A66" s="134" t="s">
        <v>3015</v>
      </c>
      <c r="B66" s="124" t="s">
        <v>858</v>
      </c>
      <c r="C66" s="124" t="s">
        <v>859</v>
      </c>
      <c r="D66" s="124" t="s">
        <v>859</v>
      </c>
      <c r="E66" s="135" t="s">
        <v>1788</v>
      </c>
      <c r="F66" s="135" t="s">
        <v>1789</v>
      </c>
      <c r="G66" s="135" t="s">
        <v>1795</v>
      </c>
      <c r="H66" s="136" t="s">
        <v>3319</v>
      </c>
      <c r="I66" s="137" t="s">
        <v>125</v>
      </c>
      <c r="J66" s="137" t="s">
        <v>3274</v>
      </c>
      <c r="K66" s="139"/>
      <c r="L66" s="139" t="str">
        <f t="shared" si="1"/>
        <v>Mainenance Shop-Buldings</v>
      </c>
      <c r="M66" s="164" t="str">
        <f>VLOOKUP(B66,System!$1:$1048576,1,FALSE)</f>
        <v>1210MP03</v>
      </c>
      <c r="N66" s="139" t="s">
        <v>3973</v>
      </c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41"/>
      <c r="Z66" s="12"/>
    </row>
    <row r="67" spans="1:26" ht="15.75" customHeight="1">
      <c r="A67" s="134" t="s">
        <v>3016</v>
      </c>
      <c r="B67" s="124" t="s">
        <v>862</v>
      </c>
      <c r="C67" s="124" t="s">
        <v>863</v>
      </c>
      <c r="D67" s="124" t="s">
        <v>863</v>
      </c>
      <c r="E67" s="135" t="s">
        <v>1788</v>
      </c>
      <c r="F67" s="135" t="s">
        <v>1789</v>
      </c>
      <c r="G67" s="135" t="s">
        <v>1795</v>
      </c>
      <c r="H67" s="136" t="s">
        <v>3319</v>
      </c>
      <c r="I67" s="137" t="s">
        <v>125</v>
      </c>
      <c r="J67" s="137" t="s">
        <v>3274</v>
      </c>
      <c r="K67" s="139"/>
      <c r="L67" s="139" t="str">
        <f t="shared" si="1"/>
        <v>Mainenance Shop-Buldings</v>
      </c>
      <c r="M67" s="164" t="str">
        <f>VLOOKUP(B67,System!$1:$1048576,1,FALSE)</f>
        <v>1210MP04</v>
      </c>
      <c r="N67" s="139" t="s">
        <v>3973</v>
      </c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41"/>
      <c r="Z67" s="12"/>
    </row>
    <row r="68" spans="1:26" ht="15.75" customHeight="1">
      <c r="A68" s="134" t="s">
        <v>3022</v>
      </c>
      <c r="B68" s="124" t="s">
        <v>876</v>
      </c>
      <c r="C68" s="124" t="s">
        <v>877</v>
      </c>
      <c r="D68" s="124" t="s">
        <v>877</v>
      </c>
      <c r="E68" s="135" t="s">
        <v>1788</v>
      </c>
      <c r="F68" s="135" t="s">
        <v>1789</v>
      </c>
      <c r="G68" s="135" t="s">
        <v>1795</v>
      </c>
      <c r="H68" s="136" t="s">
        <v>3319</v>
      </c>
      <c r="I68" s="137" t="s">
        <v>125</v>
      </c>
      <c r="J68" s="137" t="s">
        <v>3274</v>
      </c>
      <c r="K68" s="139"/>
      <c r="L68" s="139" t="str">
        <f t="shared" si="1"/>
        <v>Mainenance Shop-Buldings</v>
      </c>
      <c r="M68" s="164" t="str">
        <f>VLOOKUP(B68,System!$1:$1048576,1,FALSE)</f>
        <v>1210MP05</v>
      </c>
      <c r="N68" s="139" t="s">
        <v>3973</v>
      </c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41"/>
      <c r="Z68" s="12"/>
    </row>
    <row r="69" spans="1:26" ht="15.75" customHeight="1">
      <c r="A69" s="134" t="s">
        <v>3017</v>
      </c>
      <c r="B69" s="124" t="s">
        <v>1916</v>
      </c>
      <c r="C69" s="124" t="s">
        <v>914</v>
      </c>
      <c r="D69" s="124" t="s">
        <v>914</v>
      </c>
      <c r="E69" s="135" t="s">
        <v>1788</v>
      </c>
      <c r="F69" s="135" t="s">
        <v>1789</v>
      </c>
      <c r="G69" s="135" t="s">
        <v>1796</v>
      </c>
      <c r="H69" s="136" t="s">
        <v>116</v>
      </c>
      <c r="I69" s="137" t="s">
        <v>125</v>
      </c>
      <c r="J69" s="137" t="s">
        <v>3274</v>
      </c>
      <c r="K69" s="139"/>
      <c r="L69" s="139" t="str">
        <f t="shared" si="1"/>
        <v>Resturant-Buldings</v>
      </c>
      <c r="M69" s="164" t="str">
        <f>VLOOKUP(B69,System!$1:$1048576,1,FALSE)</f>
        <v>C450RT01</v>
      </c>
      <c r="N69" s="139" t="s">
        <v>3985</v>
      </c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41"/>
      <c r="Z69" s="12"/>
    </row>
    <row r="70" spans="1:26" ht="15.75" customHeight="1">
      <c r="A70" s="134" t="s">
        <v>3021</v>
      </c>
      <c r="B70" s="124" t="s">
        <v>874</v>
      </c>
      <c r="C70" s="124" t="s">
        <v>875</v>
      </c>
      <c r="D70" s="124" t="s">
        <v>875</v>
      </c>
      <c r="E70" s="135" t="s">
        <v>1788</v>
      </c>
      <c r="F70" s="135" t="s">
        <v>1789</v>
      </c>
      <c r="G70" s="135" t="s">
        <v>22</v>
      </c>
      <c r="H70" s="136" t="s">
        <v>21</v>
      </c>
      <c r="I70" s="137" t="s">
        <v>125</v>
      </c>
      <c r="J70" s="137" t="s">
        <v>3274</v>
      </c>
      <c r="K70" s="139"/>
      <c r="L70" s="139" t="str">
        <f t="shared" si="1"/>
        <v>Warehouse-Buldings</v>
      </c>
      <c r="M70" s="164" t="str">
        <f>VLOOKUP(B70,System!$1:$1048576,1,FALSE)</f>
        <v>C200WH01</v>
      </c>
      <c r="N70" s="139" t="s">
        <v>3988</v>
      </c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41"/>
      <c r="Z70" s="12"/>
    </row>
    <row r="71" spans="1:26" ht="15.75" customHeight="1">
      <c r="A71" s="134" t="s">
        <v>3898</v>
      </c>
      <c r="B71" s="124" t="s">
        <v>3899</v>
      </c>
      <c r="C71" s="124" t="s">
        <v>850</v>
      </c>
      <c r="D71" s="124" t="s">
        <v>850</v>
      </c>
      <c r="E71" s="135" t="s">
        <v>1788</v>
      </c>
      <c r="F71" s="135" t="s">
        <v>1789</v>
      </c>
      <c r="G71" s="135" t="s">
        <v>22</v>
      </c>
      <c r="H71" s="136" t="s">
        <v>21</v>
      </c>
      <c r="I71" s="137" t="s">
        <v>125</v>
      </c>
      <c r="J71" s="137" t="s">
        <v>3274</v>
      </c>
      <c r="K71" s="139"/>
      <c r="L71" s="139" t="str">
        <f t="shared" si="1"/>
        <v>Warehouse-Buldings</v>
      </c>
      <c r="M71" s="164" t="str">
        <f>VLOOKUP(B71,System!$1:$1048576,1,FALSE)</f>
        <v>C200WH02</v>
      </c>
      <c r="N71" s="139" t="s">
        <v>3988</v>
      </c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41"/>
      <c r="Z71" s="12"/>
    </row>
    <row r="72" spans="1:26" ht="15.75" customHeight="1">
      <c r="A72" s="134" t="s">
        <v>2997</v>
      </c>
      <c r="B72" s="124" t="s">
        <v>1272</v>
      </c>
      <c r="C72" s="124" t="s">
        <v>1273</v>
      </c>
      <c r="D72" s="124" t="s">
        <v>1273</v>
      </c>
      <c r="E72" s="135" t="s">
        <v>1788</v>
      </c>
      <c r="F72" s="135" t="s">
        <v>1803</v>
      </c>
      <c r="G72" s="135" t="s">
        <v>1805</v>
      </c>
      <c r="H72" s="136" t="s">
        <v>3281</v>
      </c>
      <c r="I72" s="137" t="s">
        <v>125</v>
      </c>
      <c r="J72" s="137" t="s">
        <v>3275</v>
      </c>
      <c r="K72" s="139"/>
      <c r="L72" s="139" t="str">
        <f t="shared" si="1"/>
        <v>Transfer Tower-Towers</v>
      </c>
      <c r="M72" s="164" t="str">
        <f>VLOOKUP(B72,System!$1:$1048576,1,FALSE)</f>
        <v>0110TT01</v>
      </c>
      <c r="N72" s="139" t="s">
        <v>3933</v>
      </c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41"/>
      <c r="Z72" s="12"/>
    </row>
    <row r="73" spans="1:26" ht="15.75" customHeight="1">
      <c r="A73" s="134" t="s">
        <v>2998</v>
      </c>
      <c r="B73" s="124" t="s">
        <v>1274</v>
      </c>
      <c r="C73" s="124" t="s">
        <v>1273</v>
      </c>
      <c r="D73" s="124" t="s">
        <v>1273</v>
      </c>
      <c r="E73" s="135" t="s">
        <v>1788</v>
      </c>
      <c r="F73" s="135" t="s">
        <v>1803</v>
      </c>
      <c r="G73" s="135" t="s">
        <v>1805</v>
      </c>
      <c r="H73" s="136" t="s">
        <v>3283</v>
      </c>
      <c r="I73" s="137" t="s">
        <v>125</v>
      </c>
      <c r="J73" s="137" t="s">
        <v>3275</v>
      </c>
      <c r="K73" s="139"/>
      <c r="L73" s="139" t="str">
        <f t="shared" si="1"/>
        <v>Transfer Tower-Towers</v>
      </c>
      <c r="M73" s="164" t="str">
        <f>VLOOKUP(B73,System!$1:$1048576,1,FALSE)</f>
        <v>0120TT01</v>
      </c>
      <c r="N73" s="139" t="s">
        <v>3933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41"/>
      <c r="Z73" s="12"/>
    </row>
    <row r="74" spans="1:26" ht="15.75" customHeight="1">
      <c r="A74" s="134" t="s">
        <v>2999</v>
      </c>
      <c r="B74" s="124" t="s">
        <v>1275</v>
      </c>
      <c r="C74" s="124" t="s">
        <v>1273</v>
      </c>
      <c r="D74" s="124" t="s">
        <v>1273</v>
      </c>
      <c r="E74" s="135" t="s">
        <v>1788</v>
      </c>
      <c r="F74" s="135" t="s">
        <v>1803</v>
      </c>
      <c r="G74" s="135" t="s">
        <v>1805</v>
      </c>
      <c r="H74" s="136" t="s">
        <v>3283</v>
      </c>
      <c r="I74" s="137" t="s">
        <v>125</v>
      </c>
      <c r="J74" s="137" t="s">
        <v>3275</v>
      </c>
      <c r="K74" s="139"/>
      <c r="L74" s="139" t="str">
        <f t="shared" si="1"/>
        <v>Transfer Tower-Towers</v>
      </c>
      <c r="M74" s="164" t="str">
        <f>VLOOKUP(B74,System!$1:$1048576,1,FALSE)</f>
        <v>0120TT02</v>
      </c>
      <c r="N74" s="139" t="s">
        <v>3933</v>
      </c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41"/>
      <c r="Z74" s="12"/>
    </row>
    <row r="75" spans="1:26" ht="15.75" customHeight="1">
      <c r="A75" s="134" t="s">
        <v>3000</v>
      </c>
      <c r="B75" s="124" t="s">
        <v>1276</v>
      </c>
      <c r="C75" s="124" t="s">
        <v>1273</v>
      </c>
      <c r="D75" s="124" t="s">
        <v>1273</v>
      </c>
      <c r="E75" s="135" t="s">
        <v>1788</v>
      </c>
      <c r="F75" s="135" t="s">
        <v>1803</v>
      </c>
      <c r="G75" s="135" t="s">
        <v>1805</v>
      </c>
      <c r="H75" s="136" t="s">
        <v>3280</v>
      </c>
      <c r="I75" s="137" t="s">
        <v>125</v>
      </c>
      <c r="J75" s="137" t="s">
        <v>3275</v>
      </c>
      <c r="K75" s="139"/>
      <c r="L75" s="139" t="str">
        <f t="shared" si="1"/>
        <v>Transfer Tower-Towers</v>
      </c>
      <c r="M75" s="164" t="str">
        <f>VLOOKUP(B75,System!$1:$1048576,1,FALSE)</f>
        <v>0150TT01</v>
      </c>
      <c r="N75" s="139" t="s">
        <v>3933</v>
      </c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41"/>
      <c r="Z75" s="12"/>
    </row>
    <row r="76" spans="1:26" ht="15.75" customHeight="1">
      <c r="A76" s="134" t="s">
        <v>3001</v>
      </c>
      <c r="B76" s="124" t="s">
        <v>1277</v>
      </c>
      <c r="C76" s="124" t="s">
        <v>1273</v>
      </c>
      <c r="D76" s="124" t="s">
        <v>1273</v>
      </c>
      <c r="E76" s="135" t="s">
        <v>1788</v>
      </c>
      <c r="F76" s="135" t="s">
        <v>1803</v>
      </c>
      <c r="G76" s="135" t="s">
        <v>1805</v>
      </c>
      <c r="H76" s="136" t="s">
        <v>3302</v>
      </c>
      <c r="I76" s="137" t="s">
        <v>125</v>
      </c>
      <c r="J76" s="137" t="s">
        <v>3275</v>
      </c>
      <c r="K76" s="139"/>
      <c r="L76" s="139" t="str">
        <f t="shared" si="1"/>
        <v>Transfer Tower-Towers</v>
      </c>
      <c r="M76" s="164" t="str">
        <f>VLOOKUP(B76,System!$1:$1048576,1,FALSE)</f>
        <v>0160TT01</v>
      </c>
      <c r="N76" s="139" t="s">
        <v>3933</v>
      </c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41"/>
      <c r="Z76" s="12"/>
    </row>
    <row r="77" spans="1:26" ht="15.75" customHeight="1">
      <c r="A77" s="134" t="s">
        <v>3002</v>
      </c>
      <c r="B77" s="124" t="s">
        <v>1278</v>
      </c>
      <c r="C77" s="124" t="s">
        <v>1273</v>
      </c>
      <c r="D77" s="124" t="s">
        <v>1273</v>
      </c>
      <c r="E77" s="135" t="s">
        <v>1788</v>
      </c>
      <c r="F77" s="135" t="s">
        <v>1803</v>
      </c>
      <c r="G77" s="135" t="s">
        <v>1805</v>
      </c>
      <c r="H77" s="136" t="s">
        <v>3292</v>
      </c>
      <c r="I77" s="137" t="s">
        <v>125</v>
      </c>
      <c r="J77" s="137" t="s">
        <v>3275</v>
      </c>
      <c r="K77" s="139"/>
      <c r="L77" s="139" t="str">
        <f t="shared" si="1"/>
        <v>Transfer Tower-Towers</v>
      </c>
      <c r="M77" s="164" t="str">
        <f>VLOOKUP(B77,System!$1:$1048576,1,FALSE)</f>
        <v>0740TT01</v>
      </c>
      <c r="N77" s="139" t="s">
        <v>3933</v>
      </c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41"/>
      <c r="Z77" s="12"/>
    </row>
    <row r="78" spans="1:26" ht="15.75" customHeight="1">
      <c r="A78" s="134" t="s">
        <v>3003</v>
      </c>
      <c r="B78" s="124" t="s">
        <v>1279</v>
      </c>
      <c r="C78" s="124" t="s">
        <v>1273</v>
      </c>
      <c r="D78" s="124" t="s">
        <v>1273</v>
      </c>
      <c r="E78" s="135" t="s">
        <v>1788</v>
      </c>
      <c r="F78" s="135" t="s">
        <v>1803</v>
      </c>
      <c r="G78" s="135" t="s">
        <v>1805</v>
      </c>
      <c r="H78" s="136" t="s">
        <v>3296</v>
      </c>
      <c r="I78" s="137" t="s">
        <v>125</v>
      </c>
      <c r="J78" s="137" t="s">
        <v>3275</v>
      </c>
      <c r="K78" s="139"/>
      <c r="L78" s="139" t="str">
        <f t="shared" si="1"/>
        <v>Transfer Tower-Towers</v>
      </c>
      <c r="M78" s="164" t="str">
        <f>VLOOKUP(B78,System!$1:$1048576,1,FALSE)</f>
        <v>0810TT01</v>
      </c>
      <c r="N78" s="139" t="s">
        <v>3933</v>
      </c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41"/>
      <c r="Z78" s="12"/>
    </row>
    <row r="79" spans="1:26" ht="15.75" customHeight="1">
      <c r="A79" s="134" t="s">
        <v>3004</v>
      </c>
      <c r="B79" s="124" t="s">
        <v>1280</v>
      </c>
      <c r="C79" s="124" t="s">
        <v>1273</v>
      </c>
      <c r="D79" s="124" t="s">
        <v>1273</v>
      </c>
      <c r="E79" s="135" t="s">
        <v>1788</v>
      </c>
      <c r="F79" s="135" t="s">
        <v>1803</v>
      </c>
      <c r="G79" s="135" t="s">
        <v>1805</v>
      </c>
      <c r="H79" s="136" t="s">
        <v>3299</v>
      </c>
      <c r="I79" s="137" t="s">
        <v>125</v>
      </c>
      <c r="J79" s="137" t="s">
        <v>3275</v>
      </c>
      <c r="K79" s="139"/>
      <c r="L79" s="139" t="str">
        <f t="shared" si="1"/>
        <v>Transfer Tower-Towers</v>
      </c>
      <c r="M79" s="164" t="str">
        <f>VLOOKUP(B79,System!$1:$1048576,1,FALSE)</f>
        <v>0820TT01</v>
      </c>
      <c r="N79" s="139" t="s">
        <v>3933</v>
      </c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41"/>
      <c r="Z79" s="12"/>
    </row>
    <row r="80" spans="1:26" ht="15.75" customHeight="1">
      <c r="A80" s="134" t="s">
        <v>3005</v>
      </c>
      <c r="B80" s="124" t="s">
        <v>1281</v>
      </c>
      <c r="C80" s="124" t="s">
        <v>1273</v>
      </c>
      <c r="D80" s="124" t="s">
        <v>1273</v>
      </c>
      <c r="E80" s="135" t="s">
        <v>1788</v>
      </c>
      <c r="F80" s="135" t="s">
        <v>1803</v>
      </c>
      <c r="G80" s="135" t="s">
        <v>1805</v>
      </c>
      <c r="H80" s="136" t="s">
        <v>3285</v>
      </c>
      <c r="I80" s="137" t="s">
        <v>125</v>
      </c>
      <c r="J80" s="137" t="s">
        <v>3275</v>
      </c>
      <c r="K80" s="139"/>
      <c r="L80" s="139" t="str">
        <f t="shared" si="1"/>
        <v>Transfer Tower-Towers</v>
      </c>
      <c r="M80" s="164" t="str">
        <f>VLOOKUP(B80,System!$1:$1048576,1,FALSE)</f>
        <v>0910TT01</v>
      </c>
      <c r="N80" s="139" t="s">
        <v>3933</v>
      </c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41"/>
      <c r="Z80" s="12"/>
    </row>
    <row r="81" spans="1:26" ht="15.75" customHeight="1">
      <c r="A81" s="134" t="s">
        <v>3050</v>
      </c>
      <c r="B81" s="124" t="s">
        <v>654</v>
      </c>
      <c r="C81" s="124" t="s">
        <v>653</v>
      </c>
      <c r="D81" s="124" t="s">
        <v>653</v>
      </c>
      <c r="E81" s="135" t="s">
        <v>1551</v>
      </c>
      <c r="F81" s="135" t="s">
        <v>1552</v>
      </c>
      <c r="G81" s="135" t="s">
        <v>1554</v>
      </c>
      <c r="H81" s="136" t="s">
        <v>3325</v>
      </c>
      <c r="I81" s="137" t="s">
        <v>125</v>
      </c>
      <c r="J81" s="137" t="s">
        <v>3272</v>
      </c>
      <c r="K81" s="139"/>
      <c r="L81" s="139" t="str">
        <f t="shared" si="1"/>
        <v>Control Cabinet-Frequency Converters</v>
      </c>
      <c r="M81" s="164" t="str">
        <f>VLOOKUP(B81,System!$1:$1048576,1,FALSE)</f>
        <v>ER042C02</v>
      </c>
      <c r="N81" s="139" t="s">
        <v>3957</v>
      </c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41"/>
      <c r="Z81" s="12"/>
    </row>
    <row r="82" spans="1:26" ht="15.75" customHeight="1">
      <c r="A82" s="134" t="s">
        <v>3097</v>
      </c>
      <c r="B82" s="124" t="s">
        <v>655</v>
      </c>
      <c r="C82" s="124" t="s">
        <v>653</v>
      </c>
      <c r="D82" s="124" t="s">
        <v>653</v>
      </c>
      <c r="E82" s="135" t="s">
        <v>1551</v>
      </c>
      <c r="F82" s="135" t="s">
        <v>1552</v>
      </c>
      <c r="G82" s="135" t="s">
        <v>1554</v>
      </c>
      <c r="H82" s="136" t="s">
        <v>3328</v>
      </c>
      <c r="I82" s="137" t="s">
        <v>125</v>
      </c>
      <c r="J82" s="137" t="s">
        <v>3272</v>
      </c>
      <c r="K82" s="139"/>
      <c r="L82" s="139" t="str">
        <f t="shared" si="1"/>
        <v>Control Cabinet-Frequency Converters</v>
      </c>
      <c r="M82" s="164" t="str">
        <f>VLOOKUP(B82,System!$1:$1048576,1,FALSE)</f>
        <v>ER022C21</v>
      </c>
      <c r="N82" s="139" t="s">
        <v>3957</v>
      </c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41"/>
      <c r="Z82" s="12"/>
    </row>
    <row r="83" spans="1:26" ht="15.75" customHeight="1">
      <c r="A83" s="134" t="s">
        <v>3098</v>
      </c>
      <c r="B83" s="124" t="s">
        <v>656</v>
      </c>
      <c r="C83" s="124" t="s">
        <v>653</v>
      </c>
      <c r="D83" s="124" t="s">
        <v>653</v>
      </c>
      <c r="E83" s="135" t="s">
        <v>1551</v>
      </c>
      <c r="F83" s="135" t="s">
        <v>1552</v>
      </c>
      <c r="G83" s="135" t="s">
        <v>1554</v>
      </c>
      <c r="H83" s="136" t="s">
        <v>3328</v>
      </c>
      <c r="I83" s="137" t="s">
        <v>125</v>
      </c>
      <c r="J83" s="137" t="s">
        <v>3272</v>
      </c>
      <c r="K83" s="139"/>
      <c r="L83" s="139" t="str">
        <f t="shared" si="1"/>
        <v>Control Cabinet-Frequency Converters</v>
      </c>
      <c r="M83" s="164" t="str">
        <f>VLOOKUP(B83,System!$1:$1048576,1,FALSE)</f>
        <v>ER022C22</v>
      </c>
      <c r="N83" s="139" t="s">
        <v>3957</v>
      </c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41"/>
      <c r="Z83" s="12"/>
    </row>
    <row r="84" spans="1:26" ht="15.75" customHeight="1">
      <c r="A84" s="134" t="s">
        <v>3099</v>
      </c>
      <c r="B84" s="124" t="s">
        <v>657</v>
      </c>
      <c r="C84" s="124" t="s">
        <v>653</v>
      </c>
      <c r="D84" s="124" t="s">
        <v>653</v>
      </c>
      <c r="E84" s="135" t="s">
        <v>1551</v>
      </c>
      <c r="F84" s="135" t="s">
        <v>1552</v>
      </c>
      <c r="G84" s="135" t="s">
        <v>1554</v>
      </c>
      <c r="H84" s="136" t="s">
        <v>3328</v>
      </c>
      <c r="I84" s="137" t="s">
        <v>125</v>
      </c>
      <c r="J84" s="137" t="s">
        <v>3272</v>
      </c>
      <c r="K84" s="139"/>
      <c r="L84" s="139" t="str">
        <f t="shared" si="1"/>
        <v>Control Cabinet-Frequency Converters</v>
      </c>
      <c r="M84" s="164" t="str">
        <f>VLOOKUP(B84,System!$1:$1048576,1,FALSE)</f>
        <v>ER022C23</v>
      </c>
      <c r="N84" s="139" t="s">
        <v>3957</v>
      </c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41"/>
      <c r="Z84" s="12"/>
    </row>
    <row r="85" spans="1:26" ht="15.75" customHeight="1">
      <c r="A85" s="134" t="s">
        <v>3100</v>
      </c>
      <c r="B85" s="124" t="s">
        <v>658</v>
      </c>
      <c r="C85" s="124" t="s">
        <v>653</v>
      </c>
      <c r="D85" s="124" t="s">
        <v>653</v>
      </c>
      <c r="E85" s="135" t="s">
        <v>1551</v>
      </c>
      <c r="F85" s="135" t="s">
        <v>1552</v>
      </c>
      <c r="G85" s="135" t="s">
        <v>1554</v>
      </c>
      <c r="H85" s="136" t="s">
        <v>3328</v>
      </c>
      <c r="I85" s="137" t="s">
        <v>125</v>
      </c>
      <c r="J85" s="137" t="s">
        <v>3272</v>
      </c>
      <c r="K85" s="139"/>
      <c r="L85" s="139" t="str">
        <f t="shared" si="1"/>
        <v>Control Cabinet-Frequency Converters</v>
      </c>
      <c r="M85" s="164" t="str">
        <f>VLOOKUP(B85,System!$1:$1048576,1,FALSE)</f>
        <v>ER022C24</v>
      </c>
      <c r="N85" s="139" t="s">
        <v>3957</v>
      </c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41"/>
      <c r="Z85" s="12"/>
    </row>
    <row r="86" spans="1:26" ht="15.75" customHeight="1">
      <c r="A86" s="134" t="s">
        <v>3126</v>
      </c>
      <c r="B86" s="124" t="s">
        <v>659</v>
      </c>
      <c r="C86" s="124" t="s">
        <v>653</v>
      </c>
      <c r="D86" s="124" t="s">
        <v>653</v>
      </c>
      <c r="E86" s="135" t="s">
        <v>1551</v>
      </c>
      <c r="F86" s="135" t="s">
        <v>1552</v>
      </c>
      <c r="G86" s="135" t="s">
        <v>1554</v>
      </c>
      <c r="H86" s="136" t="s">
        <v>3328</v>
      </c>
      <c r="I86" s="137" t="s">
        <v>125</v>
      </c>
      <c r="J86" s="137" t="s">
        <v>3272</v>
      </c>
      <c r="K86" s="139"/>
      <c r="L86" s="139" t="str">
        <f t="shared" si="1"/>
        <v>Control Cabinet-Frequency Converters</v>
      </c>
      <c r="M86" s="164" t="str">
        <f>VLOOKUP(B86,System!$1:$1048576,1,FALSE)</f>
        <v>ER022C01-BC1</v>
      </c>
      <c r="N86" s="139" t="s">
        <v>3957</v>
      </c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41"/>
      <c r="Z86" s="12"/>
    </row>
    <row r="87" spans="1:26" ht="15.75" customHeight="1">
      <c r="A87" s="134" t="s">
        <v>3127</v>
      </c>
      <c r="B87" s="124" t="s">
        <v>660</v>
      </c>
      <c r="C87" s="124" t="s">
        <v>653</v>
      </c>
      <c r="D87" s="124" t="s">
        <v>653</v>
      </c>
      <c r="E87" s="135" t="s">
        <v>1551</v>
      </c>
      <c r="F87" s="135" t="s">
        <v>1552</v>
      </c>
      <c r="G87" s="135" t="s">
        <v>1554</v>
      </c>
      <c r="H87" s="136" t="s">
        <v>3328</v>
      </c>
      <c r="I87" s="137" t="s">
        <v>125</v>
      </c>
      <c r="J87" s="137" t="s">
        <v>3272</v>
      </c>
      <c r="K87" s="139"/>
      <c r="L87" s="139" t="str">
        <f t="shared" si="1"/>
        <v>Control Cabinet-Frequency Converters</v>
      </c>
      <c r="M87" s="164" t="str">
        <f>VLOOKUP(B87,System!$1:$1048576,1,FALSE)</f>
        <v>ER022C01-BC2</v>
      </c>
      <c r="N87" s="139" t="s">
        <v>3957</v>
      </c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41"/>
      <c r="Z87" s="12"/>
    </row>
    <row r="88" spans="1:26" ht="15.75" customHeight="1">
      <c r="A88" s="134" t="s">
        <v>3128</v>
      </c>
      <c r="B88" s="124" t="s">
        <v>661</v>
      </c>
      <c r="C88" s="124" t="s">
        <v>653</v>
      </c>
      <c r="D88" s="124" t="s">
        <v>653</v>
      </c>
      <c r="E88" s="135" t="s">
        <v>1551</v>
      </c>
      <c r="F88" s="135" t="s">
        <v>1552</v>
      </c>
      <c r="G88" s="135" t="s">
        <v>1554</v>
      </c>
      <c r="H88" s="136" t="s">
        <v>3328</v>
      </c>
      <c r="I88" s="137" t="s">
        <v>125</v>
      </c>
      <c r="J88" s="137" t="s">
        <v>3272</v>
      </c>
      <c r="K88" s="139"/>
      <c r="L88" s="139" t="str">
        <f t="shared" si="1"/>
        <v>Control Cabinet-Frequency Converters</v>
      </c>
      <c r="M88" s="164" t="str">
        <f>VLOOKUP(B88,System!$1:$1048576,1,FALSE)</f>
        <v>ER022C02-BC3</v>
      </c>
      <c r="N88" s="139" t="s">
        <v>3957</v>
      </c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41"/>
      <c r="Z88" s="12"/>
    </row>
    <row r="89" spans="1:26" ht="15.75" customHeight="1">
      <c r="A89" s="134" t="s">
        <v>3129</v>
      </c>
      <c r="B89" s="124" t="s">
        <v>662</v>
      </c>
      <c r="C89" s="124" t="s">
        <v>653</v>
      </c>
      <c r="D89" s="124" t="s">
        <v>653</v>
      </c>
      <c r="E89" s="135" t="s">
        <v>1551</v>
      </c>
      <c r="F89" s="135" t="s">
        <v>1552</v>
      </c>
      <c r="G89" s="135" t="s">
        <v>1554</v>
      </c>
      <c r="H89" s="136" t="s">
        <v>3328</v>
      </c>
      <c r="I89" s="137" t="s">
        <v>125</v>
      </c>
      <c r="J89" s="137" t="s">
        <v>3272</v>
      </c>
      <c r="K89" s="139"/>
      <c r="L89" s="139" t="str">
        <f t="shared" si="1"/>
        <v>Control Cabinet-Frequency Converters</v>
      </c>
      <c r="M89" s="164" t="str">
        <f>VLOOKUP(B89,System!$1:$1048576,1,FALSE)</f>
        <v>ER022C02-BC4</v>
      </c>
      <c r="N89" s="139" t="s">
        <v>3957</v>
      </c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41"/>
      <c r="Z89" s="12"/>
    </row>
    <row r="90" spans="1:26" ht="15.75" customHeight="1">
      <c r="A90" s="134" t="s">
        <v>3130</v>
      </c>
      <c r="B90" s="124" t="s">
        <v>663</v>
      </c>
      <c r="C90" s="124" t="s">
        <v>653</v>
      </c>
      <c r="D90" s="124" t="s">
        <v>653</v>
      </c>
      <c r="E90" s="135" t="s">
        <v>1551</v>
      </c>
      <c r="F90" s="135" t="s">
        <v>1552</v>
      </c>
      <c r="G90" s="135" t="s">
        <v>1554</v>
      </c>
      <c r="H90" s="136" t="s">
        <v>3328</v>
      </c>
      <c r="I90" s="137" t="s">
        <v>125</v>
      </c>
      <c r="J90" s="137" t="s">
        <v>3272</v>
      </c>
      <c r="K90" s="139"/>
      <c r="L90" s="139" t="str">
        <f t="shared" si="1"/>
        <v>Control Cabinet-Frequency Converters</v>
      </c>
      <c r="M90" s="164" t="str">
        <f>VLOOKUP(B90,System!$1:$1048576,1,FALSE)</f>
        <v>ER022C03-BC4</v>
      </c>
      <c r="N90" s="139" t="s">
        <v>3957</v>
      </c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41"/>
      <c r="Z90" s="12"/>
    </row>
    <row r="91" spans="1:26" ht="15.75" customHeight="1">
      <c r="A91" s="134" t="s">
        <v>3131</v>
      </c>
      <c r="B91" s="124" t="s">
        <v>664</v>
      </c>
      <c r="C91" s="124" t="s">
        <v>653</v>
      </c>
      <c r="D91" s="124" t="s">
        <v>653</v>
      </c>
      <c r="E91" s="135" t="s">
        <v>1551</v>
      </c>
      <c r="F91" s="135" t="s">
        <v>1552</v>
      </c>
      <c r="G91" s="135" t="s">
        <v>1554</v>
      </c>
      <c r="H91" s="136" t="s">
        <v>3328</v>
      </c>
      <c r="I91" s="137" t="s">
        <v>125</v>
      </c>
      <c r="J91" s="137" t="s">
        <v>3272</v>
      </c>
      <c r="K91" s="139"/>
      <c r="L91" s="139" t="str">
        <f t="shared" si="1"/>
        <v>Control Cabinet-Frequency Converters</v>
      </c>
      <c r="M91" s="164" t="str">
        <f>VLOOKUP(B91,System!$1:$1048576,1,FALSE)</f>
        <v>ER022C03-BC5</v>
      </c>
      <c r="N91" s="139" t="s">
        <v>3957</v>
      </c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41"/>
      <c r="Z91" s="12"/>
    </row>
    <row r="92" spans="1:26" ht="15.75" customHeight="1">
      <c r="A92" s="134" t="s">
        <v>3132</v>
      </c>
      <c r="B92" s="124" t="s">
        <v>665</v>
      </c>
      <c r="C92" s="124" t="s">
        <v>653</v>
      </c>
      <c r="D92" s="124" t="s">
        <v>653</v>
      </c>
      <c r="E92" s="135" t="s">
        <v>1551</v>
      </c>
      <c r="F92" s="135" t="s">
        <v>1552</v>
      </c>
      <c r="G92" s="135" t="s">
        <v>1554</v>
      </c>
      <c r="H92" s="136" t="s">
        <v>3328</v>
      </c>
      <c r="I92" s="137" t="s">
        <v>125</v>
      </c>
      <c r="J92" s="137" t="s">
        <v>3272</v>
      </c>
      <c r="K92" s="139"/>
      <c r="L92" s="139" t="str">
        <f t="shared" si="1"/>
        <v>Control Cabinet-Frequency Converters</v>
      </c>
      <c r="M92" s="164" t="str">
        <f>VLOOKUP(B92,System!$1:$1048576,1,FALSE)</f>
        <v>ER022C04</v>
      </c>
      <c r="N92" s="139" t="s">
        <v>3957</v>
      </c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41"/>
      <c r="Z92" s="12"/>
    </row>
    <row r="93" spans="1:26" ht="15.75" customHeight="1">
      <c r="A93" s="134" t="s">
        <v>3133</v>
      </c>
      <c r="B93" s="124" t="s">
        <v>666</v>
      </c>
      <c r="C93" s="124" t="s">
        <v>653</v>
      </c>
      <c r="D93" s="124" t="s">
        <v>653</v>
      </c>
      <c r="E93" s="135" t="s">
        <v>1551</v>
      </c>
      <c r="F93" s="135" t="s">
        <v>1552</v>
      </c>
      <c r="G93" s="135" t="s">
        <v>1554</v>
      </c>
      <c r="H93" s="136" t="s">
        <v>3328</v>
      </c>
      <c r="I93" s="137" t="s">
        <v>125</v>
      </c>
      <c r="J93" s="137" t="s">
        <v>3272</v>
      </c>
      <c r="K93" s="139"/>
      <c r="L93" s="139" t="str">
        <f t="shared" si="1"/>
        <v>Control Cabinet-Frequency Converters</v>
      </c>
      <c r="M93" s="164" t="str">
        <f>VLOOKUP(B93,System!$1:$1048576,1,FALSE)</f>
        <v>ER022C05</v>
      </c>
      <c r="N93" s="139" t="s">
        <v>3957</v>
      </c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41"/>
      <c r="Z93" s="12"/>
    </row>
    <row r="94" spans="1:26" ht="15.75" customHeight="1">
      <c r="A94" s="134" t="s">
        <v>3134</v>
      </c>
      <c r="B94" s="124" t="s">
        <v>667</v>
      </c>
      <c r="C94" s="124" t="s">
        <v>653</v>
      </c>
      <c r="D94" s="124" t="s">
        <v>653</v>
      </c>
      <c r="E94" s="135" t="s">
        <v>1551</v>
      </c>
      <c r="F94" s="135" t="s">
        <v>1552</v>
      </c>
      <c r="G94" s="135" t="s">
        <v>1554</v>
      </c>
      <c r="H94" s="136" t="s">
        <v>3328</v>
      </c>
      <c r="I94" s="137" t="s">
        <v>125</v>
      </c>
      <c r="J94" s="137" t="s">
        <v>3272</v>
      </c>
      <c r="K94" s="139"/>
      <c r="L94" s="139" t="str">
        <f t="shared" si="1"/>
        <v>Control Cabinet-Frequency Converters</v>
      </c>
      <c r="M94" s="164" t="str">
        <f>VLOOKUP(B94,System!$1:$1048576,1,FALSE)</f>
        <v>ER022C06</v>
      </c>
      <c r="N94" s="139" t="s">
        <v>3957</v>
      </c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41"/>
      <c r="Z94" s="12"/>
    </row>
    <row r="95" spans="1:26" ht="15.75" customHeight="1">
      <c r="A95" s="134" t="s">
        <v>3135</v>
      </c>
      <c r="B95" s="124" t="s">
        <v>668</v>
      </c>
      <c r="C95" s="124" t="s">
        <v>653</v>
      </c>
      <c r="D95" s="124" t="s">
        <v>653</v>
      </c>
      <c r="E95" s="135" t="s">
        <v>1551</v>
      </c>
      <c r="F95" s="135" t="s">
        <v>1552</v>
      </c>
      <c r="G95" s="135" t="s">
        <v>1554</v>
      </c>
      <c r="H95" s="136" t="s">
        <v>3328</v>
      </c>
      <c r="I95" s="137" t="s">
        <v>125</v>
      </c>
      <c r="J95" s="137" t="s">
        <v>3272</v>
      </c>
      <c r="K95" s="139"/>
      <c r="L95" s="139" t="str">
        <f t="shared" si="1"/>
        <v>Control Cabinet-Frequency Converters</v>
      </c>
      <c r="M95" s="164" t="str">
        <f>VLOOKUP(B95,System!$1:$1048576,1,FALSE)</f>
        <v>ER022C07</v>
      </c>
      <c r="N95" s="139" t="s">
        <v>3957</v>
      </c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41"/>
      <c r="Z95" s="12"/>
    </row>
    <row r="96" spans="1:26" ht="15.75" customHeight="1">
      <c r="A96" s="134" t="s">
        <v>3136</v>
      </c>
      <c r="B96" s="124" t="s">
        <v>669</v>
      </c>
      <c r="C96" s="124" t="s">
        <v>653</v>
      </c>
      <c r="D96" s="124" t="s">
        <v>653</v>
      </c>
      <c r="E96" s="135" t="s">
        <v>1551</v>
      </c>
      <c r="F96" s="135" t="s">
        <v>1552</v>
      </c>
      <c r="G96" s="135" t="s">
        <v>1554</v>
      </c>
      <c r="H96" s="136" t="s">
        <v>3328</v>
      </c>
      <c r="I96" s="137" t="s">
        <v>125</v>
      </c>
      <c r="J96" s="137" t="s">
        <v>3272</v>
      </c>
      <c r="K96" s="139"/>
      <c r="L96" s="139" t="str">
        <f t="shared" si="1"/>
        <v>Control Cabinet-Frequency Converters</v>
      </c>
      <c r="M96" s="164" t="str">
        <f>VLOOKUP(B96,System!$1:$1048576,1,FALSE)</f>
        <v>ER022C08</v>
      </c>
      <c r="N96" s="139" t="s">
        <v>3957</v>
      </c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41"/>
      <c r="Z96" s="12"/>
    </row>
    <row r="97" spans="1:26" ht="15.75" customHeight="1">
      <c r="A97" s="134" t="s">
        <v>3137</v>
      </c>
      <c r="B97" s="124" t="s">
        <v>670</v>
      </c>
      <c r="C97" s="124" t="s">
        <v>653</v>
      </c>
      <c r="D97" s="124" t="s">
        <v>653</v>
      </c>
      <c r="E97" s="135" t="s">
        <v>1551</v>
      </c>
      <c r="F97" s="135" t="s">
        <v>1552</v>
      </c>
      <c r="G97" s="135" t="s">
        <v>1554</v>
      </c>
      <c r="H97" s="136" t="s">
        <v>3328</v>
      </c>
      <c r="I97" s="137" t="s">
        <v>125</v>
      </c>
      <c r="J97" s="137" t="s">
        <v>3272</v>
      </c>
      <c r="K97" s="139"/>
      <c r="L97" s="139" t="str">
        <f t="shared" si="1"/>
        <v>Control Cabinet-Frequency Converters</v>
      </c>
      <c r="M97" s="164" t="str">
        <f>VLOOKUP(B97,System!$1:$1048576,1,FALSE)</f>
        <v>ER022C09</v>
      </c>
      <c r="N97" s="139" t="s">
        <v>3957</v>
      </c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41"/>
      <c r="Z97" s="12"/>
    </row>
    <row r="98" spans="1:26" ht="15.75" customHeight="1">
      <c r="A98" s="134" t="s">
        <v>3138</v>
      </c>
      <c r="B98" s="124" t="s">
        <v>671</v>
      </c>
      <c r="C98" s="124" t="s">
        <v>653</v>
      </c>
      <c r="D98" s="124" t="s">
        <v>653</v>
      </c>
      <c r="E98" s="135" t="s">
        <v>1551</v>
      </c>
      <c r="F98" s="135" t="s">
        <v>1552</v>
      </c>
      <c r="G98" s="135" t="s">
        <v>1554</v>
      </c>
      <c r="H98" s="136" t="s">
        <v>3328</v>
      </c>
      <c r="I98" s="137" t="s">
        <v>125</v>
      </c>
      <c r="J98" s="137" t="s">
        <v>3272</v>
      </c>
      <c r="K98" s="139"/>
      <c r="L98" s="139" t="str">
        <f t="shared" si="1"/>
        <v>Control Cabinet-Frequency Converters</v>
      </c>
      <c r="M98" s="164" t="str">
        <f>VLOOKUP(B98,System!$1:$1048576,1,FALSE)</f>
        <v>ER022C10-RB</v>
      </c>
      <c r="N98" s="139" t="s">
        <v>3957</v>
      </c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41"/>
      <c r="Z98" s="12"/>
    </row>
    <row r="99" spans="1:26" ht="15.75" customHeight="1">
      <c r="A99" s="134" t="s">
        <v>3139</v>
      </c>
      <c r="B99" s="124" t="s">
        <v>672</v>
      </c>
      <c r="C99" s="124" t="s">
        <v>653</v>
      </c>
      <c r="D99" s="124" t="s">
        <v>653</v>
      </c>
      <c r="E99" s="135" t="s">
        <v>1551</v>
      </c>
      <c r="F99" s="135" t="s">
        <v>1552</v>
      </c>
      <c r="G99" s="135" t="s">
        <v>1554</v>
      </c>
      <c r="H99" s="136" t="s">
        <v>3328</v>
      </c>
      <c r="I99" s="137" t="s">
        <v>125</v>
      </c>
      <c r="J99" s="137" t="s">
        <v>3272</v>
      </c>
      <c r="K99" s="139"/>
      <c r="L99" s="139" t="str">
        <f t="shared" si="1"/>
        <v>Control Cabinet-Frequency Converters</v>
      </c>
      <c r="M99" s="164" t="str">
        <f>VLOOKUP(B99,System!$1:$1048576,1,FALSE)</f>
        <v>ER022C10-WB</v>
      </c>
      <c r="N99" s="139" t="s">
        <v>3957</v>
      </c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41"/>
      <c r="Z99" s="12"/>
    </row>
    <row r="100" spans="1:26" ht="15.75" customHeight="1">
      <c r="A100" s="134" t="s">
        <v>3140</v>
      </c>
      <c r="B100" s="124" t="s">
        <v>673</v>
      </c>
      <c r="C100" s="124" t="s">
        <v>653</v>
      </c>
      <c r="D100" s="124" t="s">
        <v>653</v>
      </c>
      <c r="E100" s="135" t="s">
        <v>1551</v>
      </c>
      <c r="F100" s="135" t="s">
        <v>1552</v>
      </c>
      <c r="G100" s="135" t="s">
        <v>1554</v>
      </c>
      <c r="H100" s="136" t="s">
        <v>3328</v>
      </c>
      <c r="I100" s="137" t="s">
        <v>125</v>
      </c>
      <c r="J100" s="137" t="s">
        <v>3272</v>
      </c>
      <c r="K100" s="139"/>
      <c r="L100" s="139" t="str">
        <f t="shared" si="1"/>
        <v>Control Cabinet-Frequency Converters</v>
      </c>
      <c r="M100" s="164" t="str">
        <f>VLOOKUP(B100,System!$1:$1048576,1,FALSE)</f>
        <v>ER022C11-ME01</v>
      </c>
      <c r="N100" s="139" t="s">
        <v>3957</v>
      </c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41"/>
      <c r="Z100" s="12"/>
    </row>
    <row r="101" spans="1:26" ht="15.75" customHeight="1">
      <c r="A101" s="134" t="s">
        <v>3141</v>
      </c>
      <c r="B101" s="124" t="s">
        <v>674</v>
      </c>
      <c r="C101" s="124" t="s">
        <v>653</v>
      </c>
      <c r="D101" s="124" t="s">
        <v>653</v>
      </c>
      <c r="E101" s="135" t="s">
        <v>1551</v>
      </c>
      <c r="F101" s="135" t="s">
        <v>1552</v>
      </c>
      <c r="G101" s="135" t="s">
        <v>1554</v>
      </c>
      <c r="H101" s="136" t="s">
        <v>3328</v>
      </c>
      <c r="I101" s="137" t="s">
        <v>125</v>
      </c>
      <c r="J101" s="137" t="s">
        <v>3272</v>
      </c>
      <c r="K101" s="139"/>
      <c r="L101" s="139" t="str">
        <f t="shared" si="1"/>
        <v>Control Cabinet-Frequency Converters</v>
      </c>
      <c r="M101" s="164" t="str">
        <f>VLOOKUP(B101,System!$1:$1048576,1,FALSE)</f>
        <v>ER022C11-ME02</v>
      </c>
      <c r="N101" s="139" t="s">
        <v>3957</v>
      </c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41"/>
      <c r="Z101" s="12"/>
    </row>
    <row r="102" spans="1:26" ht="15.75" customHeight="1">
      <c r="A102" s="134" t="s">
        <v>3142</v>
      </c>
      <c r="B102" s="124" t="s">
        <v>675</v>
      </c>
      <c r="C102" s="124" t="s">
        <v>653</v>
      </c>
      <c r="D102" s="124" t="s">
        <v>653</v>
      </c>
      <c r="E102" s="135" t="s">
        <v>1551</v>
      </c>
      <c r="F102" s="135" t="s">
        <v>1552</v>
      </c>
      <c r="G102" s="135" t="s">
        <v>1554</v>
      </c>
      <c r="H102" s="136" t="s">
        <v>3328</v>
      </c>
      <c r="I102" s="137" t="s">
        <v>125</v>
      </c>
      <c r="J102" s="137" t="s">
        <v>3272</v>
      </c>
      <c r="K102" s="139"/>
      <c r="L102" s="139" t="str">
        <f t="shared" si="1"/>
        <v>Control Cabinet-Frequency Converters</v>
      </c>
      <c r="M102" s="164" t="str">
        <f>VLOOKUP(B102,System!$1:$1048576,1,FALSE)</f>
        <v>ER022C12.UE01</v>
      </c>
      <c r="N102" s="139" t="s">
        <v>3957</v>
      </c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41"/>
      <c r="Z102" s="12"/>
    </row>
    <row r="103" spans="1:26" ht="15.75" customHeight="1">
      <c r="A103" s="134" t="s">
        <v>3143</v>
      </c>
      <c r="B103" s="124" t="s">
        <v>676</v>
      </c>
      <c r="C103" s="124" t="s">
        <v>653</v>
      </c>
      <c r="D103" s="124" t="s">
        <v>653</v>
      </c>
      <c r="E103" s="135" t="s">
        <v>1551</v>
      </c>
      <c r="F103" s="135" t="s">
        <v>1552</v>
      </c>
      <c r="G103" s="135" t="s">
        <v>1554</v>
      </c>
      <c r="H103" s="136" t="s">
        <v>3328</v>
      </c>
      <c r="I103" s="137" t="s">
        <v>125</v>
      </c>
      <c r="J103" s="137" t="s">
        <v>3272</v>
      </c>
      <c r="K103" s="139"/>
      <c r="L103" s="139" t="str">
        <f t="shared" si="1"/>
        <v>Control Cabinet-Frequency Converters</v>
      </c>
      <c r="M103" s="164" t="str">
        <f>VLOOKUP(B103,System!$1:$1048576,1,FALSE)</f>
        <v>ER022C13.UE02</v>
      </c>
      <c r="N103" s="139" t="s">
        <v>3957</v>
      </c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41"/>
      <c r="Z103" s="12"/>
    </row>
    <row r="104" spans="1:26" ht="15.75" customHeight="1">
      <c r="A104" s="134" t="s">
        <v>3144</v>
      </c>
      <c r="B104" s="124" t="s">
        <v>677</v>
      </c>
      <c r="C104" s="124" t="s">
        <v>653</v>
      </c>
      <c r="D104" s="124" t="s">
        <v>653</v>
      </c>
      <c r="E104" s="135" t="s">
        <v>1551</v>
      </c>
      <c r="F104" s="135" t="s">
        <v>1552</v>
      </c>
      <c r="G104" s="135" t="s">
        <v>1554</v>
      </c>
      <c r="H104" s="136" t="s">
        <v>3328</v>
      </c>
      <c r="I104" s="137" t="s">
        <v>125</v>
      </c>
      <c r="J104" s="137" t="s">
        <v>3272</v>
      </c>
      <c r="K104" s="139"/>
      <c r="L104" s="139" t="str">
        <f t="shared" si="1"/>
        <v>Control Cabinet-Frequency Converters</v>
      </c>
      <c r="M104" s="164" t="str">
        <f>VLOOKUP(B104,System!$1:$1048576,1,FALSE)</f>
        <v>ER022C14-ME01</v>
      </c>
      <c r="N104" s="139" t="s">
        <v>3957</v>
      </c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41"/>
      <c r="Z104" s="12"/>
    </row>
    <row r="105" spans="1:26" ht="15.75" customHeight="1">
      <c r="A105" s="134" t="s">
        <v>3145</v>
      </c>
      <c r="B105" s="124" t="s">
        <v>678</v>
      </c>
      <c r="C105" s="124" t="s">
        <v>653</v>
      </c>
      <c r="D105" s="124" t="s">
        <v>653</v>
      </c>
      <c r="E105" s="135" t="s">
        <v>1551</v>
      </c>
      <c r="F105" s="135" t="s">
        <v>1552</v>
      </c>
      <c r="G105" s="135" t="s">
        <v>1554</v>
      </c>
      <c r="H105" s="136" t="s">
        <v>3328</v>
      </c>
      <c r="I105" s="137" t="s">
        <v>125</v>
      </c>
      <c r="J105" s="137" t="s">
        <v>3272</v>
      </c>
      <c r="K105" s="139"/>
      <c r="L105" s="139" t="str">
        <f t="shared" si="1"/>
        <v>Control Cabinet-Frequency Converters</v>
      </c>
      <c r="M105" s="164" t="str">
        <f>VLOOKUP(B105,System!$1:$1048576,1,FALSE)</f>
        <v>ER022C14-ME02</v>
      </c>
      <c r="N105" s="139" t="s">
        <v>3957</v>
      </c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41"/>
      <c r="Z105" s="12"/>
    </row>
    <row r="106" spans="1:26" ht="15.75" customHeight="1">
      <c r="A106" s="134" t="s">
        <v>3146</v>
      </c>
      <c r="B106" s="124" t="s">
        <v>679</v>
      </c>
      <c r="C106" s="124" t="s">
        <v>653</v>
      </c>
      <c r="D106" s="124" t="s">
        <v>653</v>
      </c>
      <c r="E106" s="135" t="s">
        <v>1551</v>
      </c>
      <c r="F106" s="135" t="s">
        <v>1552</v>
      </c>
      <c r="G106" s="135" t="s">
        <v>1554</v>
      </c>
      <c r="H106" s="136" t="s">
        <v>3328</v>
      </c>
      <c r="I106" s="137" t="s">
        <v>125</v>
      </c>
      <c r="J106" s="137" t="s">
        <v>3272</v>
      </c>
      <c r="K106" s="139"/>
      <c r="L106" s="139" t="str">
        <f t="shared" si="1"/>
        <v>Control Cabinet-Frequency Converters</v>
      </c>
      <c r="M106" s="164" t="str">
        <f>VLOOKUP(B106,System!$1:$1048576,1,FALSE)</f>
        <v>ER022C15.UE01</v>
      </c>
      <c r="N106" s="139" t="s">
        <v>3957</v>
      </c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41"/>
      <c r="Z106" s="12"/>
    </row>
    <row r="107" spans="1:26" ht="15.75" customHeight="1">
      <c r="A107" s="134" t="s">
        <v>3147</v>
      </c>
      <c r="B107" s="124" t="s">
        <v>680</v>
      </c>
      <c r="C107" s="124" t="s">
        <v>653</v>
      </c>
      <c r="D107" s="124" t="s">
        <v>653</v>
      </c>
      <c r="E107" s="135" t="s">
        <v>1551</v>
      </c>
      <c r="F107" s="135" t="s">
        <v>1552</v>
      </c>
      <c r="G107" s="135" t="s">
        <v>1554</v>
      </c>
      <c r="H107" s="136" t="s">
        <v>3328</v>
      </c>
      <c r="I107" s="137" t="s">
        <v>125</v>
      </c>
      <c r="J107" s="137" t="s">
        <v>3272</v>
      </c>
      <c r="K107" s="139"/>
      <c r="L107" s="139" t="str">
        <f t="shared" si="1"/>
        <v>Control Cabinet-Frequency Converters</v>
      </c>
      <c r="M107" s="164" t="str">
        <f>VLOOKUP(B107,System!$1:$1048576,1,FALSE)</f>
        <v>ER022C16.UE01</v>
      </c>
      <c r="N107" s="139" t="s">
        <v>3957</v>
      </c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41"/>
      <c r="Z107" s="12"/>
    </row>
    <row r="108" spans="1:26" ht="15.75" customHeight="1">
      <c r="A108" s="134" t="s">
        <v>3148</v>
      </c>
      <c r="B108" s="124" t="s">
        <v>681</v>
      </c>
      <c r="C108" s="124" t="s">
        <v>653</v>
      </c>
      <c r="D108" s="124" t="s">
        <v>653</v>
      </c>
      <c r="E108" s="135" t="s">
        <v>1551</v>
      </c>
      <c r="F108" s="135" t="s">
        <v>1552</v>
      </c>
      <c r="G108" s="135" t="s">
        <v>1554</v>
      </c>
      <c r="H108" s="136" t="s">
        <v>80</v>
      </c>
      <c r="I108" s="137" t="s">
        <v>125</v>
      </c>
      <c r="J108" s="137" t="s">
        <v>3272</v>
      </c>
      <c r="K108" s="139"/>
      <c r="L108" s="139" t="str">
        <f t="shared" si="1"/>
        <v>Control Cabinet-Frequency Converters</v>
      </c>
      <c r="M108" s="164" t="str">
        <f>VLOOKUP(B108,System!$1:$1048576,1,FALSE)</f>
        <v>ER02.510WF01</v>
      </c>
      <c r="N108" s="139" t="s">
        <v>3957</v>
      </c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41"/>
      <c r="Z108" s="12"/>
    </row>
    <row r="109" spans="1:26" ht="15.75" customHeight="1">
      <c r="A109" s="134" t="s">
        <v>3149</v>
      </c>
      <c r="B109" s="124" t="s">
        <v>682</v>
      </c>
      <c r="C109" s="124" t="s">
        <v>653</v>
      </c>
      <c r="D109" s="124" t="s">
        <v>653</v>
      </c>
      <c r="E109" s="135" t="s">
        <v>1551</v>
      </c>
      <c r="F109" s="135" t="s">
        <v>1552</v>
      </c>
      <c r="G109" s="135" t="s">
        <v>1554</v>
      </c>
      <c r="H109" s="136" t="s">
        <v>80</v>
      </c>
      <c r="I109" s="137" t="s">
        <v>125</v>
      </c>
      <c r="J109" s="137" t="s">
        <v>3272</v>
      </c>
      <c r="K109" s="139"/>
      <c r="L109" s="139" t="str">
        <f t="shared" si="1"/>
        <v>Control Cabinet-Frequency Converters</v>
      </c>
      <c r="M109" s="164" t="str">
        <f>VLOOKUP(B109,System!$1:$1048576,1,FALSE)</f>
        <v>ER02.510WF02</v>
      </c>
      <c r="N109" s="139" t="s">
        <v>3957</v>
      </c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41"/>
      <c r="Z109" s="12"/>
    </row>
    <row r="110" spans="1:26" ht="15.75" customHeight="1">
      <c r="A110" s="134" t="s">
        <v>3150</v>
      </c>
      <c r="B110" s="124" t="s">
        <v>683</v>
      </c>
      <c r="C110" s="124" t="s">
        <v>653</v>
      </c>
      <c r="D110" s="124" t="s">
        <v>653</v>
      </c>
      <c r="E110" s="135" t="s">
        <v>1551</v>
      </c>
      <c r="F110" s="135" t="s">
        <v>1552</v>
      </c>
      <c r="G110" s="135" t="s">
        <v>1554</v>
      </c>
      <c r="H110" s="136" t="s">
        <v>80</v>
      </c>
      <c r="I110" s="137" t="s">
        <v>125</v>
      </c>
      <c r="J110" s="137" t="s">
        <v>3272</v>
      </c>
      <c r="K110" s="139"/>
      <c r="L110" s="139" t="str">
        <f t="shared" si="1"/>
        <v>Control Cabinet-Frequency Converters</v>
      </c>
      <c r="M110" s="164" t="str">
        <f>VLOOKUP(B110,System!$1:$1048576,1,FALSE)</f>
        <v>ER02.510WF03</v>
      </c>
      <c r="N110" s="139" t="s">
        <v>3957</v>
      </c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41"/>
      <c r="Z110" s="12"/>
    </row>
    <row r="111" spans="1:26" ht="15.75" customHeight="1">
      <c r="A111" s="134" t="s">
        <v>3151</v>
      </c>
      <c r="B111" s="124" t="s">
        <v>684</v>
      </c>
      <c r="C111" s="124" t="s">
        <v>653</v>
      </c>
      <c r="D111" s="124" t="s">
        <v>653</v>
      </c>
      <c r="E111" s="135" t="s">
        <v>1551</v>
      </c>
      <c r="F111" s="135" t="s">
        <v>1552</v>
      </c>
      <c r="G111" s="135" t="s">
        <v>1554</v>
      </c>
      <c r="H111" s="136" t="s">
        <v>80</v>
      </c>
      <c r="I111" s="137" t="s">
        <v>125</v>
      </c>
      <c r="J111" s="137" t="s">
        <v>3272</v>
      </c>
      <c r="K111" s="139"/>
      <c r="L111" s="139" t="str">
        <f t="shared" si="1"/>
        <v>Control Cabinet-Frequency Converters</v>
      </c>
      <c r="M111" s="164" t="str">
        <f>VLOOKUP(B111,System!$1:$1048576,1,FALSE)</f>
        <v>ER02.510WF04</v>
      </c>
      <c r="N111" s="139" t="s">
        <v>3957</v>
      </c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41"/>
      <c r="Z111" s="12"/>
    </row>
    <row r="112" spans="1:26" ht="15.75" customHeight="1">
      <c r="A112" s="134" t="s">
        <v>3152</v>
      </c>
      <c r="B112" s="124" t="s">
        <v>685</v>
      </c>
      <c r="C112" s="124" t="s">
        <v>653</v>
      </c>
      <c r="D112" s="124" t="s">
        <v>653</v>
      </c>
      <c r="E112" s="135" t="s">
        <v>1551</v>
      </c>
      <c r="F112" s="135" t="s">
        <v>1552</v>
      </c>
      <c r="G112" s="135" t="s">
        <v>1554</v>
      </c>
      <c r="H112" s="136" t="s">
        <v>80</v>
      </c>
      <c r="I112" s="137" t="s">
        <v>125</v>
      </c>
      <c r="J112" s="137" t="s">
        <v>3272</v>
      </c>
      <c r="K112" s="139"/>
      <c r="L112" s="139" t="str">
        <f t="shared" si="1"/>
        <v>Control Cabinet-Frequency Converters</v>
      </c>
      <c r="M112" s="164" t="str">
        <f>VLOOKUP(B112,System!$1:$1048576,1,FALSE)</f>
        <v>ER02.510WF05</v>
      </c>
      <c r="N112" s="139" t="s">
        <v>3957</v>
      </c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41"/>
      <c r="Z112" s="12"/>
    </row>
    <row r="113" spans="1:26" ht="15.75" customHeight="1">
      <c r="A113" s="134" t="s">
        <v>3153</v>
      </c>
      <c r="B113" s="124" t="s">
        <v>686</v>
      </c>
      <c r="C113" s="124" t="s">
        <v>653</v>
      </c>
      <c r="D113" s="124" t="s">
        <v>653</v>
      </c>
      <c r="E113" s="135" t="s">
        <v>1551</v>
      </c>
      <c r="F113" s="135" t="s">
        <v>1552</v>
      </c>
      <c r="G113" s="135" t="s">
        <v>1554</v>
      </c>
      <c r="H113" s="136" t="s">
        <v>80</v>
      </c>
      <c r="I113" s="137" t="s">
        <v>125</v>
      </c>
      <c r="J113" s="137" t="s">
        <v>3272</v>
      </c>
      <c r="K113" s="139"/>
      <c r="L113" s="139" t="str">
        <f t="shared" si="1"/>
        <v>Control Cabinet-Frequency Converters</v>
      </c>
      <c r="M113" s="164" t="str">
        <f>VLOOKUP(B113,System!$1:$1048576,1,FALSE)</f>
        <v>ER02.510WF06</v>
      </c>
      <c r="N113" s="139" t="s">
        <v>3957</v>
      </c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41"/>
      <c r="Z113" s="12"/>
    </row>
    <row r="114" spans="1:26" ht="15.75" customHeight="1">
      <c r="A114" s="134" t="s">
        <v>3154</v>
      </c>
      <c r="B114" s="124" t="s">
        <v>687</v>
      </c>
      <c r="C114" s="124" t="s">
        <v>653</v>
      </c>
      <c r="D114" s="124" t="s">
        <v>653</v>
      </c>
      <c r="E114" s="135" t="s">
        <v>1551</v>
      </c>
      <c r="F114" s="135" t="s">
        <v>1552</v>
      </c>
      <c r="G114" s="135" t="s">
        <v>1554</v>
      </c>
      <c r="H114" s="136" t="s">
        <v>80</v>
      </c>
      <c r="I114" s="137" t="s">
        <v>125</v>
      </c>
      <c r="J114" s="137" t="s">
        <v>3272</v>
      </c>
      <c r="K114" s="139"/>
      <c r="L114" s="139" t="str">
        <f t="shared" si="1"/>
        <v>Control Cabinet-Frequency Converters</v>
      </c>
      <c r="M114" s="164" t="str">
        <f>VLOOKUP(B114,System!$1:$1048576,1,FALSE)</f>
        <v>ER02.510WF07</v>
      </c>
      <c r="N114" s="139" t="s">
        <v>3957</v>
      </c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41"/>
      <c r="Z114" s="47"/>
    </row>
    <row r="115" spans="1:26" ht="15.75" customHeight="1">
      <c r="A115" s="134" t="s">
        <v>3155</v>
      </c>
      <c r="B115" s="124" t="s">
        <v>688</v>
      </c>
      <c r="C115" s="124" t="s">
        <v>653</v>
      </c>
      <c r="D115" s="124" t="s">
        <v>653</v>
      </c>
      <c r="E115" s="135" t="s">
        <v>1551</v>
      </c>
      <c r="F115" s="135" t="s">
        <v>1552</v>
      </c>
      <c r="G115" s="135" t="s">
        <v>1554</v>
      </c>
      <c r="H115" s="136" t="s">
        <v>80</v>
      </c>
      <c r="I115" s="137" t="s">
        <v>125</v>
      </c>
      <c r="J115" s="137" t="s">
        <v>3272</v>
      </c>
      <c r="K115" s="139"/>
      <c r="L115" s="139" t="str">
        <f t="shared" si="1"/>
        <v>Control Cabinet-Frequency Converters</v>
      </c>
      <c r="M115" s="164" t="str">
        <f>VLOOKUP(B115,System!$1:$1048576,1,FALSE)</f>
        <v>ER02.510WF08</v>
      </c>
      <c r="N115" s="139" t="s">
        <v>3957</v>
      </c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41"/>
      <c r="Z115" s="47"/>
    </row>
    <row r="116" spans="1:26" ht="15.75" customHeight="1">
      <c r="A116" s="134" t="s">
        <v>3156</v>
      </c>
      <c r="B116" s="124" t="s">
        <v>689</v>
      </c>
      <c r="C116" s="124" t="s">
        <v>653</v>
      </c>
      <c r="D116" s="124" t="s">
        <v>653</v>
      </c>
      <c r="E116" s="135" t="s">
        <v>1551</v>
      </c>
      <c r="F116" s="135" t="s">
        <v>1552</v>
      </c>
      <c r="G116" s="135" t="s">
        <v>1554</v>
      </c>
      <c r="H116" s="136" t="s">
        <v>80</v>
      </c>
      <c r="I116" s="137" t="s">
        <v>125</v>
      </c>
      <c r="J116" s="137" t="s">
        <v>3272</v>
      </c>
      <c r="K116" s="139"/>
      <c r="L116" s="139" t="str">
        <f t="shared" si="1"/>
        <v>Control Cabinet-Frequency Converters</v>
      </c>
      <c r="M116" s="164" t="str">
        <f>VLOOKUP(B116,System!$1:$1048576,1,FALSE)</f>
        <v>ER02.510WF09</v>
      </c>
      <c r="N116" s="139" t="s">
        <v>3957</v>
      </c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41"/>
      <c r="Z116" s="12"/>
    </row>
    <row r="117" spans="1:26" ht="15.75" customHeight="1">
      <c r="A117" s="134" t="s">
        <v>3157</v>
      </c>
      <c r="B117" s="124" t="s">
        <v>690</v>
      </c>
      <c r="C117" s="124" t="s">
        <v>653</v>
      </c>
      <c r="D117" s="124" t="s">
        <v>653</v>
      </c>
      <c r="E117" s="135" t="s">
        <v>1551</v>
      </c>
      <c r="F117" s="135" t="s">
        <v>1552</v>
      </c>
      <c r="G117" s="135" t="s">
        <v>1554</v>
      </c>
      <c r="H117" s="136" t="s">
        <v>80</v>
      </c>
      <c r="I117" s="137" t="s">
        <v>125</v>
      </c>
      <c r="J117" s="137" t="s">
        <v>3272</v>
      </c>
      <c r="K117" s="139"/>
      <c r="L117" s="139" t="str">
        <f t="shared" si="1"/>
        <v>Control Cabinet-Frequency Converters</v>
      </c>
      <c r="M117" s="164" t="str">
        <f>VLOOKUP(B117,System!$1:$1048576,1,FALSE)</f>
        <v>ER02.510WF10</v>
      </c>
      <c r="N117" s="139" t="s">
        <v>3957</v>
      </c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41"/>
      <c r="Z117" s="12"/>
    </row>
    <row r="118" spans="1:26" ht="15.75" customHeight="1">
      <c r="A118" s="134" t="s">
        <v>3158</v>
      </c>
      <c r="B118" s="124" t="s">
        <v>691</v>
      </c>
      <c r="C118" s="124" t="s">
        <v>653</v>
      </c>
      <c r="D118" s="124" t="s">
        <v>653</v>
      </c>
      <c r="E118" s="135" t="s">
        <v>1551</v>
      </c>
      <c r="F118" s="135" t="s">
        <v>1552</v>
      </c>
      <c r="G118" s="135" t="s">
        <v>1554</v>
      </c>
      <c r="H118" s="136" t="s">
        <v>80</v>
      </c>
      <c r="I118" s="137" t="s">
        <v>125</v>
      </c>
      <c r="J118" s="137" t="s">
        <v>3272</v>
      </c>
      <c r="K118" s="139"/>
      <c r="L118" s="139" t="str">
        <f t="shared" si="1"/>
        <v>Control Cabinet-Frequency Converters</v>
      </c>
      <c r="M118" s="164" t="str">
        <f>VLOOKUP(B118,System!$1:$1048576,1,FALSE)</f>
        <v>ER02.210WF01</v>
      </c>
      <c r="N118" s="139" t="s">
        <v>3957</v>
      </c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41"/>
      <c r="Z118" s="12"/>
    </row>
    <row r="119" spans="1:26" ht="15.75" customHeight="1">
      <c r="A119" s="134" t="s">
        <v>3159</v>
      </c>
      <c r="B119" s="124" t="s">
        <v>692</v>
      </c>
      <c r="C119" s="124" t="s">
        <v>653</v>
      </c>
      <c r="D119" s="124" t="s">
        <v>653</v>
      </c>
      <c r="E119" s="135" t="s">
        <v>1551</v>
      </c>
      <c r="F119" s="135" t="s">
        <v>1552</v>
      </c>
      <c r="G119" s="135" t="s">
        <v>1554</v>
      </c>
      <c r="H119" s="136" t="s">
        <v>80</v>
      </c>
      <c r="I119" s="137" t="s">
        <v>125</v>
      </c>
      <c r="J119" s="137" t="s">
        <v>3272</v>
      </c>
      <c r="K119" s="139"/>
      <c r="L119" s="139" t="str">
        <f t="shared" si="1"/>
        <v>Control Cabinet-Frequency Converters</v>
      </c>
      <c r="M119" s="164" t="str">
        <f>VLOOKUP(B119,System!$1:$1048576,1,FALSE)</f>
        <v>ER02.930WF01</v>
      </c>
      <c r="N119" s="139" t="s">
        <v>3957</v>
      </c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41"/>
      <c r="Z119" s="12"/>
    </row>
    <row r="120" spans="1:26" ht="15.75" customHeight="1">
      <c r="A120" s="134" t="s">
        <v>3160</v>
      </c>
      <c r="B120" s="124" t="s">
        <v>693</v>
      </c>
      <c r="C120" s="124" t="s">
        <v>653</v>
      </c>
      <c r="D120" s="124" t="s">
        <v>653</v>
      </c>
      <c r="E120" s="135" t="s">
        <v>1551</v>
      </c>
      <c r="F120" s="135" t="s">
        <v>1552</v>
      </c>
      <c r="G120" s="135" t="s">
        <v>1554</v>
      </c>
      <c r="H120" s="136" t="s">
        <v>84</v>
      </c>
      <c r="I120" s="137" t="s">
        <v>125</v>
      </c>
      <c r="J120" s="137" t="s">
        <v>3272</v>
      </c>
      <c r="K120" s="139"/>
      <c r="L120" s="139" t="str">
        <f t="shared" si="1"/>
        <v>Control Cabinet-Frequency Converters</v>
      </c>
      <c r="M120" s="164" t="str">
        <f>VLOOKUP(B120,System!$1:$1048576,1,FALSE)</f>
        <v>ER04.150WF01</v>
      </c>
      <c r="N120" s="139" t="s">
        <v>3957</v>
      </c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41"/>
      <c r="Z120" s="12"/>
    </row>
    <row r="121" spans="1:26" ht="15.75" customHeight="1">
      <c r="A121" s="134" t="s">
        <v>3161</v>
      </c>
      <c r="B121" s="124" t="s">
        <v>694</v>
      </c>
      <c r="C121" s="124" t="s">
        <v>653</v>
      </c>
      <c r="D121" s="124" t="s">
        <v>653</v>
      </c>
      <c r="E121" s="135" t="s">
        <v>1551</v>
      </c>
      <c r="F121" s="135" t="s">
        <v>1552</v>
      </c>
      <c r="G121" s="135" t="s">
        <v>1554</v>
      </c>
      <c r="H121" s="136" t="s">
        <v>80</v>
      </c>
      <c r="I121" s="137" t="s">
        <v>125</v>
      </c>
      <c r="J121" s="137" t="s">
        <v>3272</v>
      </c>
      <c r="K121" s="139"/>
      <c r="L121" s="139" t="str">
        <f t="shared" si="1"/>
        <v>Control Cabinet-Frequency Converters</v>
      </c>
      <c r="M121" s="164" t="str">
        <f>VLOOKUP(B121,System!$1:$1048576,1,FALSE)</f>
        <v>ER02.710EP1.CE01</v>
      </c>
      <c r="N121" s="139" t="s">
        <v>3957</v>
      </c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41"/>
      <c r="Z121" s="12"/>
    </row>
    <row r="122" spans="1:26" ht="15.75" customHeight="1">
      <c r="A122" s="134" t="s">
        <v>3162</v>
      </c>
      <c r="B122" s="124" t="s">
        <v>695</v>
      </c>
      <c r="C122" s="124" t="s">
        <v>653</v>
      </c>
      <c r="D122" s="124" t="s">
        <v>653</v>
      </c>
      <c r="E122" s="135" t="s">
        <v>1551</v>
      </c>
      <c r="F122" s="135" t="s">
        <v>1552</v>
      </c>
      <c r="G122" s="135" t="s">
        <v>1554</v>
      </c>
      <c r="H122" s="136" t="s">
        <v>80</v>
      </c>
      <c r="I122" s="137" t="s">
        <v>125</v>
      </c>
      <c r="J122" s="137" t="s">
        <v>3272</v>
      </c>
      <c r="K122" s="139"/>
      <c r="L122" s="139" t="str">
        <f t="shared" si="1"/>
        <v>Control Cabinet-Frequency Converters</v>
      </c>
      <c r="M122" s="164" t="str">
        <f>VLOOKUP(B122,System!$1:$1048576,1,FALSE)</f>
        <v>ER02.710EP1.CE02</v>
      </c>
      <c r="N122" s="139" t="s">
        <v>3957</v>
      </c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41"/>
      <c r="Z122" s="12"/>
    </row>
    <row r="123" spans="1:26" ht="15.75" customHeight="1">
      <c r="A123" s="134" t="s">
        <v>3163</v>
      </c>
      <c r="B123" s="124" t="s">
        <v>696</v>
      </c>
      <c r="C123" s="124" t="s">
        <v>653</v>
      </c>
      <c r="D123" s="124" t="s">
        <v>653</v>
      </c>
      <c r="E123" s="135" t="s">
        <v>1551</v>
      </c>
      <c r="F123" s="135" t="s">
        <v>1552</v>
      </c>
      <c r="G123" s="135" t="s">
        <v>1554</v>
      </c>
      <c r="H123" s="136" t="s">
        <v>80</v>
      </c>
      <c r="I123" s="137" t="s">
        <v>125</v>
      </c>
      <c r="J123" s="137" t="s">
        <v>3272</v>
      </c>
      <c r="K123" s="139"/>
      <c r="L123" s="139" t="str">
        <f t="shared" si="1"/>
        <v>Control Cabinet-Frequency Converters</v>
      </c>
      <c r="M123" s="164" t="str">
        <f>VLOOKUP(B123,System!$1:$1048576,1,FALSE)</f>
        <v>ER02.710EP2.CE01</v>
      </c>
      <c r="N123" s="139" t="s">
        <v>3957</v>
      </c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41"/>
      <c r="Z123" s="12"/>
    </row>
    <row r="124" spans="1:26" ht="15.75" customHeight="1">
      <c r="A124" s="134" t="s">
        <v>3164</v>
      </c>
      <c r="B124" s="124" t="s">
        <v>697</v>
      </c>
      <c r="C124" s="124" t="s">
        <v>653</v>
      </c>
      <c r="D124" s="124" t="s">
        <v>653</v>
      </c>
      <c r="E124" s="135" t="s">
        <v>1551</v>
      </c>
      <c r="F124" s="135" t="s">
        <v>1552</v>
      </c>
      <c r="G124" s="135" t="s">
        <v>1554</v>
      </c>
      <c r="H124" s="136" t="s">
        <v>80</v>
      </c>
      <c r="I124" s="137" t="s">
        <v>125</v>
      </c>
      <c r="J124" s="137" t="s">
        <v>3272</v>
      </c>
      <c r="K124" s="139"/>
      <c r="L124" s="139" t="str">
        <f t="shared" si="1"/>
        <v>Control Cabinet-Frequency Converters</v>
      </c>
      <c r="M124" s="164" t="str">
        <f>VLOOKUP(B124,System!$1:$1048576,1,FALSE)</f>
        <v>ER02.710EP2.CE02</v>
      </c>
      <c r="N124" s="139" t="s">
        <v>3957</v>
      </c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41"/>
      <c r="Z124" s="12"/>
    </row>
    <row r="125" spans="1:26" ht="15.75" customHeight="1">
      <c r="A125" s="134" t="s">
        <v>3165</v>
      </c>
      <c r="B125" s="124" t="s">
        <v>698</v>
      </c>
      <c r="C125" s="124" t="s">
        <v>653</v>
      </c>
      <c r="D125" s="124" t="s">
        <v>653</v>
      </c>
      <c r="E125" s="135" t="s">
        <v>1551</v>
      </c>
      <c r="F125" s="135" t="s">
        <v>1552</v>
      </c>
      <c r="G125" s="135" t="s">
        <v>1554</v>
      </c>
      <c r="H125" s="136" t="s">
        <v>3328</v>
      </c>
      <c r="I125" s="137" t="s">
        <v>125</v>
      </c>
      <c r="J125" s="137" t="s">
        <v>3272</v>
      </c>
      <c r="K125" s="139"/>
      <c r="L125" s="139" t="str">
        <f t="shared" si="1"/>
        <v>Control Cabinet-Frequency Converters</v>
      </c>
      <c r="M125" s="164" t="str">
        <f>VLOOKUP(B125,System!$1:$1048576,1,FALSE)</f>
        <v>ER022C17</v>
      </c>
      <c r="N125" s="139" t="s">
        <v>3957</v>
      </c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41"/>
      <c r="Z125" s="12"/>
    </row>
    <row r="126" spans="1:26" ht="15.75" customHeight="1">
      <c r="A126" s="134" t="s">
        <v>3166</v>
      </c>
      <c r="B126" s="124" t="s">
        <v>699</v>
      </c>
      <c r="C126" s="124" t="s">
        <v>653</v>
      </c>
      <c r="D126" s="124" t="s">
        <v>653</v>
      </c>
      <c r="E126" s="135" t="s">
        <v>1551</v>
      </c>
      <c r="F126" s="135" t="s">
        <v>1552</v>
      </c>
      <c r="G126" s="135" t="s">
        <v>1554</v>
      </c>
      <c r="H126" s="136" t="s">
        <v>3328</v>
      </c>
      <c r="I126" s="137" t="s">
        <v>125</v>
      </c>
      <c r="J126" s="137" t="s">
        <v>3272</v>
      </c>
      <c r="K126" s="139"/>
      <c r="L126" s="139" t="str">
        <f t="shared" si="1"/>
        <v>Control Cabinet-Frequency Converters</v>
      </c>
      <c r="M126" s="164" t="str">
        <f>VLOOKUP(B126,System!$1:$1048576,1,FALSE)</f>
        <v>ER022C18</v>
      </c>
      <c r="N126" s="139" t="s">
        <v>3957</v>
      </c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41"/>
      <c r="Z126" s="12"/>
    </row>
    <row r="127" spans="1:26" ht="15.75" customHeight="1">
      <c r="A127" s="134" t="s">
        <v>3167</v>
      </c>
      <c r="B127" s="124" t="s">
        <v>700</v>
      </c>
      <c r="C127" s="124" t="s">
        <v>653</v>
      </c>
      <c r="D127" s="124" t="s">
        <v>653</v>
      </c>
      <c r="E127" s="135" t="s">
        <v>1551</v>
      </c>
      <c r="F127" s="135" t="s">
        <v>1552</v>
      </c>
      <c r="G127" s="135" t="s">
        <v>1554</v>
      </c>
      <c r="H127" s="136" t="s">
        <v>3328</v>
      </c>
      <c r="I127" s="137" t="s">
        <v>125</v>
      </c>
      <c r="J127" s="137" t="s">
        <v>3272</v>
      </c>
      <c r="K127" s="139"/>
      <c r="L127" s="139" t="str">
        <f t="shared" si="1"/>
        <v>Control Cabinet-Frequency Converters</v>
      </c>
      <c r="M127" s="164" t="str">
        <f>VLOOKUP(B127,System!$1:$1048576,1,FALSE)</f>
        <v>ER022C19</v>
      </c>
      <c r="N127" s="139" t="s">
        <v>3957</v>
      </c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41"/>
      <c r="Z127" s="12"/>
    </row>
    <row r="128" spans="1:26" ht="15.75" customHeight="1">
      <c r="A128" s="134" t="s">
        <v>3168</v>
      </c>
      <c r="B128" s="124" t="s">
        <v>701</v>
      </c>
      <c r="C128" s="124" t="s">
        <v>653</v>
      </c>
      <c r="D128" s="124" t="s">
        <v>653</v>
      </c>
      <c r="E128" s="135" t="s">
        <v>1551</v>
      </c>
      <c r="F128" s="135" t="s">
        <v>1552</v>
      </c>
      <c r="G128" s="135" t="s">
        <v>1554</v>
      </c>
      <c r="H128" s="136" t="s">
        <v>3328</v>
      </c>
      <c r="I128" s="137" t="s">
        <v>125</v>
      </c>
      <c r="J128" s="137" t="s">
        <v>3272</v>
      </c>
      <c r="K128" s="139"/>
      <c r="L128" s="139" t="str">
        <f t="shared" si="1"/>
        <v>Control Cabinet-Frequency Converters</v>
      </c>
      <c r="M128" s="164" t="str">
        <f>VLOOKUP(B128,System!$1:$1048576,1,FALSE)</f>
        <v>ER022C20</v>
      </c>
      <c r="N128" s="139" t="s">
        <v>3957</v>
      </c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41"/>
      <c r="Z128" s="12"/>
    </row>
    <row r="129" spans="1:26" ht="15.75" customHeight="1">
      <c r="A129" s="134" t="s">
        <v>3811</v>
      </c>
      <c r="B129" s="124" t="s">
        <v>3386</v>
      </c>
      <c r="C129" s="124" t="s">
        <v>653</v>
      </c>
      <c r="D129" s="124" t="s">
        <v>653</v>
      </c>
      <c r="E129" s="135" t="s">
        <v>1551</v>
      </c>
      <c r="F129" s="135" t="s">
        <v>1552</v>
      </c>
      <c r="G129" s="135" t="s">
        <v>1554</v>
      </c>
      <c r="H129" s="136" t="s">
        <v>3325</v>
      </c>
      <c r="I129" s="137" t="s">
        <v>125</v>
      </c>
      <c r="J129" s="137" t="s">
        <v>3272</v>
      </c>
      <c r="K129" s="139"/>
      <c r="L129" s="139" t="str">
        <f t="shared" ref="L129:L192" si="2">CONCATENATE(G129,"-",F129)</f>
        <v>Control Cabinet-Frequency Converters</v>
      </c>
      <c r="M129" s="164" t="str">
        <f>VLOOKUP(B129,System!$1:$1048576,1,FALSE)</f>
        <v>ER042C01</v>
      </c>
      <c r="N129" s="139" t="s">
        <v>3957</v>
      </c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41"/>
      <c r="Z129" s="12"/>
    </row>
    <row r="130" spans="1:26" ht="15.75" customHeight="1">
      <c r="A130" s="134" t="s">
        <v>3230</v>
      </c>
      <c r="B130" s="124" t="s">
        <v>264</v>
      </c>
      <c r="C130" s="124" t="s">
        <v>142</v>
      </c>
      <c r="D130" s="124" t="s">
        <v>142</v>
      </c>
      <c r="E130" s="135" t="s">
        <v>1551</v>
      </c>
      <c r="F130" s="135" t="s">
        <v>1557</v>
      </c>
      <c r="G130" s="135" t="s">
        <v>1561</v>
      </c>
      <c r="H130" s="136" t="s">
        <v>3333</v>
      </c>
      <c r="I130" s="137" t="s">
        <v>125</v>
      </c>
      <c r="J130" s="137" t="s">
        <v>3271</v>
      </c>
      <c r="K130" s="139"/>
      <c r="L130" s="139" t="str">
        <f t="shared" si="2"/>
        <v>Dry-Power Transformers</v>
      </c>
      <c r="M130" s="164" t="str">
        <f>VLOOKUP(B130,System!$1:$1048576,1,FALSE)</f>
        <v>ER521T01</v>
      </c>
      <c r="N130" s="139" t="s">
        <v>3993</v>
      </c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41"/>
      <c r="Z130" s="12"/>
    </row>
    <row r="131" spans="1:26" ht="15.75" customHeight="1">
      <c r="A131" s="134" t="s">
        <v>3239</v>
      </c>
      <c r="B131" s="124" t="s">
        <v>265</v>
      </c>
      <c r="C131" s="124" t="s">
        <v>142</v>
      </c>
      <c r="D131" s="124" t="s">
        <v>142</v>
      </c>
      <c r="E131" s="135" t="s">
        <v>1551</v>
      </c>
      <c r="F131" s="135" t="s">
        <v>1557</v>
      </c>
      <c r="G131" s="135" t="s">
        <v>1561</v>
      </c>
      <c r="H131" s="136" t="s">
        <v>3335</v>
      </c>
      <c r="I131" s="137" t="s">
        <v>125</v>
      </c>
      <c r="J131" s="137" t="s">
        <v>3271</v>
      </c>
      <c r="K131" s="139"/>
      <c r="L131" s="139" t="str">
        <f t="shared" si="2"/>
        <v>Dry-Power Transformers</v>
      </c>
      <c r="M131" s="164" t="str">
        <f>VLOOKUP(B131,System!$1:$1048576,1,FALSE)</f>
        <v>ER531T01</v>
      </c>
      <c r="N131" s="139" t="s">
        <v>3993</v>
      </c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41"/>
      <c r="Z131" s="12"/>
    </row>
    <row r="132" spans="1:26" ht="15.75" customHeight="1">
      <c r="A132" s="134" t="s">
        <v>3247</v>
      </c>
      <c r="B132" s="124" t="s">
        <v>266</v>
      </c>
      <c r="C132" s="124" t="s">
        <v>142</v>
      </c>
      <c r="D132" s="124" t="s">
        <v>142</v>
      </c>
      <c r="E132" s="135" t="s">
        <v>1551</v>
      </c>
      <c r="F132" s="135" t="s">
        <v>1557</v>
      </c>
      <c r="G132" s="135" t="s">
        <v>1561</v>
      </c>
      <c r="H132" s="136" t="s">
        <v>3337</v>
      </c>
      <c r="I132" s="137" t="s">
        <v>125</v>
      </c>
      <c r="J132" s="137" t="s">
        <v>3271</v>
      </c>
      <c r="K132" s="139"/>
      <c r="L132" s="139" t="str">
        <f t="shared" si="2"/>
        <v>Dry-Power Transformers</v>
      </c>
      <c r="M132" s="164" t="str">
        <f>VLOOKUP(B132,System!$1:$1048576,1,FALSE)</f>
        <v>ER541T01</v>
      </c>
      <c r="N132" s="139" t="s">
        <v>3993</v>
      </c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41"/>
      <c r="Z132" s="12"/>
    </row>
    <row r="133" spans="1:26" ht="15.75" customHeight="1">
      <c r="A133" s="134" t="s">
        <v>3023</v>
      </c>
      <c r="B133" s="124" t="s">
        <v>166</v>
      </c>
      <c r="C133" s="124" t="s">
        <v>142</v>
      </c>
      <c r="D133" s="124" t="s">
        <v>142</v>
      </c>
      <c r="E133" s="135" t="s">
        <v>1551</v>
      </c>
      <c r="F133" s="135" t="s">
        <v>1557</v>
      </c>
      <c r="G133" s="135" t="s">
        <v>1559</v>
      </c>
      <c r="H133" s="136" t="s">
        <v>3321</v>
      </c>
      <c r="I133" s="137" t="s">
        <v>125</v>
      </c>
      <c r="J133" s="137" t="s">
        <v>3271</v>
      </c>
      <c r="K133" s="139"/>
      <c r="L133" s="139" t="str">
        <f t="shared" si="2"/>
        <v>Oil Immersed-Power Transformers</v>
      </c>
      <c r="M133" s="164" t="str">
        <f>VLOOKUP(B133,System!$1:$1048576,1,FALSE)</f>
        <v>ER011T01</v>
      </c>
      <c r="N133" s="139" t="s">
        <v>3951</v>
      </c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41"/>
      <c r="Z133" s="12"/>
    </row>
    <row r="134" spans="1:26" ht="15.75" customHeight="1">
      <c r="A134" s="134" t="s">
        <v>3042</v>
      </c>
      <c r="B134" s="124" t="s">
        <v>167</v>
      </c>
      <c r="C134" s="124" t="s">
        <v>142</v>
      </c>
      <c r="D134" s="124" t="s">
        <v>142</v>
      </c>
      <c r="E134" s="135" t="s">
        <v>1551</v>
      </c>
      <c r="F134" s="135" t="s">
        <v>1557</v>
      </c>
      <c r="G134" s="135" t="s">
        <v>1559</v>
      </c>
      <c r="H134" s="136" t="s">
        <v>3323</v>
      </c>
      <c r="I134" s="137" t="s">
        <v>125</v>
      </c>
      <c r="J134" s="137" t="s">
        <v>3271</v>
      </c>
      <c r="K134" s="139"/>
      <c r="L134" s="139" t="str">
        <f t="shared" si="2"/>
        <v>Oil Immersed-Power Transformers</v>
      </c>
      <c r="M134" s="164" t="str">
        <f>VLOOKUP(B134,System!$1:$1048576,1,FALSE)</f>
        <v>ER311T01</v>
      </c>
      <c r="N134" s="139" t="s">
        <v>3951</v>
      </c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41"/>
      <c r="Z134" s="12"/>
    </row>
    <row r="135" spans="1:26" ht="15.75" customHeight="1">
      <c r="A135" s="134" t="s">
        <v>3055</v>
      </c>
      <c r="B135" s="124" t="s">
        <v>168</v>
      </c>
      <c r="C135" s="124" t="s">
        <v>142</v>
      </c>
      <c r="D135" s="124" t="s">
        <v>142</v>
      </c>
      <c r="E135" s="135" t="s">
        <v>1551</v>
      </c>
      <c r="F135" s="135" t="s">
        <v>1557</v>
      </c>
      <c r="G135" s="135" t="s">
        <v>1559</v>
      </c>
      <c r="H135" s="136" t="s">
        <v>3326</v>
      </c>
      <c r="I135" s="137" t="s">
        <v>125</v>
      </c>
      <c r="J135" s="137" t="s">
        <v>3271</v>
      </c>
      <c r="K135" s="139"/>
      <c r="L135" s="139" t="str">
        <f t="shared" si="2"/>
        <v>Oil Immersed-Power Transformers</v>
      </c>
      <c r="M135" s="164" t="str">
        <f>VLOOKUP(B135,System!$1:$1048576,1,FALSE)</f>
        <v>ER041T01</v>
      </c>
      <c r="N135" s="139" t="s">
        <v>3951</v>
      </c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41"/>
      <c r="Z135" s="12"/>
    </row>
    <row r="136" spans="1:26" ht="15.75" customHeight="1">
      <c r="A136" s="134" t="s">
        <v>3085</v>
      </c>
      <c r="B136" s="124" t="s">
        <v>141</v>
      </c>
      <c r="C136" s="124" t="s">
        <v>142</v>
      </c>
      <c r="D136" s="124" t="s">
        <v>142</v>
      </c>
      <c r="E136" s="135" t="s">
        <v>1551</v>
      </c>
      <c r="F136" s="135" t="s">
        <v>1557</v>
      </c>
      <c r="G136" s="135" t="s">
        <v>1559</v>
      </c>
      <c r="H136" s="136" t="s">
        <v>3329</v>
      </c>
      <c r="I136" s="137" t="s">
        <v>125</v>
      </c>
      <c r="J136" s="137" t="s">
        <v>3271</v>
      </c>
      <c r="K136" s="139"/>
      <c r="L136" s="139" t="str">
        <f t="shared" si="2"/>
        <v>Oil Immersed-Power Transformers</v>
      </c>
      <c r="M136" s="164" t="str">
        <f>VLOOKUP(B136,System!$1:$1048576,1,FALSE)</f>
        <v>ER021T01</v>
      </c>
      <c r="N136" s="139" t="s">
        <v>3951</v>
      </c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41"/>
      <c r="Z136" s="12"/>
    </row>
    <row r="137" spans="1:26" ht="15.75" customHeight="1">
      <c r="A137" s="134" t="s">
        <v>3086</v>
      </c>
      <c r="B137" s="124" t="s">
        <v>143</v>
      </c>
      <c r="C137" s="124" t="s">
        <v>142</v>
      </c>
      <c r="D137" s="124" t="s">
        <v>142</v>
      </c>
      <c r="E137" s="135" t="s">
        <v>1551</v>
      </c>
      <c r="F137" s="135" t="s">
        <v>1557</v>
      </c>
      <c r="G137" s="135" t="s">
        <v>1559</v>
      </c>
      <c r="H137" s="136" t="s">
        <v>3329</v>
      </c>
      <c r="I137" s="137" t="s">
        <v>125</v>
      </c>
      <c r="J137" s="137" t="s">
        <v>3271</v>
      </c>
      <c r="K137" s="139"/>
      <c r="L137" s="139" t="str">
        <f t="shared" si="2"/>
        <v>Oil Immersed-Power Transformers</v>
      </c>
      <c r="M137" s="164" t="str">
        <f>VLOOKUP(B137,System!$1:$1048576,1,FALSE)</f>
        <v>ER021T02</v>
      </c>
      <c r="N137" s="139" t="s">
        <v>3951</v>
      </c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41"/>
      <c r="Z137" s="12"/>
    </row>
    <row r="138" spans="1:26" ht="15.75" customHeight="1">
      <c r="A138" s="134" t="s">
        <v>3087</v>
      </c>
      <c r="B138" s="124" t="s">
        <v>144</v>
      </c>
      <c r="C138" s="124" t="s">
        <v>142</v>
      </c>
      <c r="D138" s="124" t="s">
        <v>142</v>
      </c>
      <c r="E138" s="135" t="s">
        <v>1551</v>
      </c>
      <c r="F138" s="135" t="s">
        <v>1557</v>
      </c>
      <c r="G138" s="135" t="s">
        <v>1559</v>
      </c>
      <c r="H138" s="136" t="s">
        <v>3329</v>
      </c>
      <c r="I138" s="137" t="s">
        <v>125</v>
      </c>
      <c r="J138" s="137" t="s">
        <v>3271</v>
      </c>
      <c r="K138" s="139"/>
      <c r="L138" s="139" t="str">
        <f t="shared" si="2"/>
        <v>Oil Immersed-Power Transformers</v>
      </c>
      <c r="M138" s="164" t="str">
        <f>VLOOKUP(B138,System!$1:$1048576,1,FALSE)</f>
        <v>ER021T03</v>
      </c>
      <c r="N138" s="139" t="s">
        <v>3951</v>
      </c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41"/>
      <c r="Z138" s="12"/>
    </row>
    <row r="139" spans="1:26" ht="15.75" customHeight="1">
      <c r="A139" s="134" t="s">
        <v>3088</v>
      </c>
      <c r="B139" s="124" t="s">
        <v>145</v>
      </c>
      <c r="C139" s="124" t="s">
        <v>142</v>
      </c>
      <c r="D139" s="124" t="s">
        <v>142</v>
      </c>
      <c r="E139" s="135" t="s">
        <v>1551</v>
      </c>
      <c r="F139" s="135" t="s">
        <v>1557</v>
      </c>
      <c r="G139" s="135" t="s">
        <v>1559</v>
      </c>
      <c r="H139" s="136" t="s">
        <v>3329</v>
      </c>
      <c r="I139" s="137" t="s">
        <v>125</v>
      </c>
      <c r="J139" s="137" t="s">
        <v>3271</v>
      </c>
      <c r="K139" s="139"/>
      <c r="L139" s="139" t="str">
        <f t="shared" si="2"/>
        <v>Oil Immersed-Power Transformers</v>
      </c>
      <c r="M139" s="164" t="str">
        <f>VLOOKUP(B139,System!$1:$1048576,1,FALSE)</f>
        <v>ER021T04</v>
      </c>
      <c r="N139" s="139" t="s">
        <v>3951</v>
      </c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41"/>
      <c r="Z139" s="12"/>
    </row>
    <row r="140" spans="1:26" ht="15.75" customHeight="1">
      <c r="A140" s="134" t="s">
        <v>3089</v>
      </c>
      <c r="B140" s="124" t="s">
        <v>146</v>
      </c>
      <c r="C140" s="124" t="s">
        <v>142</v>
      </c>
      <c r="D140" s="124" t="s">
        <v>142</v>
      </c>
      <c r="E140" s="135" t="s">
        <v>1551</v>
      </c>
      <c r="F140" s="135" t="s">
        <v>1557</v>
      </c>
      <c r="G140" s="135" t="s">
        <v>1559</v>
      </c>
      <c r="H140" s="136" t="s">
        <v>3329</v>
      </c>
      <c r="I140" s="137" t="s">
        <v>125</v>
      </c>
      <c r="J140" s="137" t="s">
        <v>3271</v>
      </c>
      <c r="K140" s="139"/>
      <c r="L140" s="139" t="str">
        <f t="shared" si="2"/>
        <v>Oil Immersed-Power Transformers</v>
      </c>
      <c r="M140" s="164" t="str">
        <f>VLOOKUP(B140,System!$1:$1048576,1,FALSE)</f>
        <v>ER021T05</v>
      </c>
      <c r="N140" s="139" t="s">
        <v>3951</v>
      </c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41"/>
      <c r="Z140" s="12"/>
    </row>
    <row r="141" spans="1:26" ht="15.75" customHeight="1">
      <c r="A141" s="134" t="s">
        <v>3090</v>
      </c>
      <c r="B141" s="124" t="s">
        <v>147</v>
      </c>
      <c r="C141" s="124" t="s">
        <v>142</v>
      </c>
      <c r="D141" s="124" t="s">
        <v>142</v>
      </c>
      <c r="E141" s="135" t="s">
        <v>1551</v>
      </c>
      <c r="F141" s="135" t="s">
        <v>1557</v>
      </c>
      <c r="G141" s="135" t="s">
        <v>1559</v>
      </c>
      <c r="H141" s="136" t="s">
        <v>3329</v>
      </c>
      <c r="I141" s="137" t="s">
        <v>125</v>
      </c>
      <c r="J141" s="137" t="s">
        <v>3271</v>
      </c>
      <c r="K141" s="139"/>
      <c r="L141" s="139" t="str">
        <f t="shared" si="2"/>
        <v>Oil Immersed-Power Transformers</v>
      </c>
      <c r="M141" s="164" t="str">
        <f>VLOOKUP(B141,System!$1:$1048576,1,FALSE)</f>
        <v>ER021T06</v>
      </c>
      <c r="N141" s="139" t="s">
        <v>3951</v>
      </c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41"/>
      <c r="Z141" s="12"/>
    </row>
    <row r="142" spans="1:26" ht="15.75" customHeight="1">
      <c r="A142" s="134" t="s">
        <v>3091</v>
      </c>
      <c r="B142" s="124" t="s">
        <v>148</v>
      </c>
      <c r="C142" s="124" t="s">
        <v>142</v>
      </c>
      <c r="D142" s="124" t="s">
        <v>142</v>
      </c>
      <c r="E142" s="135" t="s">
        <v>1551</v>
      </c>
      <c r="F142" s="135" t="s">
        <v>1557</v>
      </c>
      <c r="G142" s="135" t="s">
        <v>1559</v>
      </c>
      <c r="H142" s="136" t="s">
        <v>3329</v>
      </c>
      <c r="I142" s="137" t="s">
        <v>125</v>
      </c>
      <c r="J142" s="137" t="s">
        <v>3271</v>
      </c>
      <c r="K142" s="139"/>
      <c r="L142" s="139" t="str">
        <f t="shared" si="2"/>
        <v>Oil Immersed-Power Transformers</v>
      </c>
      <c r="M142" s="164" t="str">
        <f>VLOOKUP(B142,System!$1:$1048576,1,FALSE)</f>
        <v>ER021T07</v>
      </c>
      <c r="N142" s="139" t="s">
        <v>3951</v>
      </c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41"/>
      <c r="Z142" s="12"/>
    </row>
    <row r="143" spans="1:26" ht="15.75" customHeight="1">
      <c r="A143" s="134" t="s">
        <v>3189</v>
      </c>
      <c r="B143" s="124" t="s">
        <v>169</v>
      </c>
      <c r="C143" s="124" t="s">
        <v>142</v>
      </c>
      <c r="D143" s="124" t="s">
        <v>142</v>
      </c>
      <c r="E143" s="135" t="s">
        <v>1551</v>
      </c>
      <c r="F143" s="135" t="s">
        <v>1557</v>
      </c>
      <c r="G143" s="135" t="s">
        <v>1559</v>
      </c>
      <c r="H143" s="136" t="s">
        <v>3331</v>
      </c>
      <c r="I143" s="137" t="s">
        <v>125</v>
      </c>
      <c r="J143" s="137" t="s">
        <v>3271</v>
      </c>
      <c r="K143" s="139"/>
      <c r="L143" s="139" t="str">
        <f t="shared" si="2"/>
        <v>Oil Immersed-Power Transformers</v>
      </c>
      <c r="M143" s="164" t="str">
        <f>VLOOKUP(B143,System!$1:$1048576,1,FALSE)</f>
        <v>ER031T01</v>
      </c>
      <c r="N143" s="139" t="s">
        <v>3951</v>
      </c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41"/>
      <c r="Z143" s="12"/>
    </row>
    <row r="144" spans="1:26" ht="15.75" customHeight="1">
      <c r="A144" s="134" t="s">
        <v>3197</v>
      </c>
      <c r="B144" s="124" t="s">
        <v>267</v>
      </c>
      <c r="C144" s="124" t="s">
        <v>142</v>
      </c>
      <c r="D144" s="124" t="s">
        <v>142</v>
      </c>
      <c r="E144" s="135" t="s">
        <v>1551</v>
      </c>
      <c r="F144" s="135" t="s">
        <v>1557</v>
      </c>
      <c r="G144" s="135" t="s">
        <v>1559</v>
      </c>
      <c r="H144" s="136" t="s">
        <v>76</v>
      </c>
      <c r="I144" s="137" t="s">
        <v>125</v>
      </c>
      <c r="J144" s="137" t="s">
        <v>3271</v>
      </c>
      <c r="K144" s="139"/>
      <c r="L144" s="139" t="str">
        <f t="shared" si="2"/>
        <v>Oil Immersed-Power Transformers</v>
      </c>
      <c r="M144" s="164" t="str">
        <f>VLOOKUP(B144,System!$1:$1048576,1,FALSE)</f>
        <v>ER00L023-T1</v>
      </c>
      <c r="N144" s="139" t="s">
        <v>3951</v>
      </c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41"/>
      <c r="Z144" s="12"/>
    </row>
    <row r="145" spans="1:26" ht="15.75" customHeight="1">
      <c r="A145" s="134" t="s">
        <v>3198</v>
      </c>
      <c r="B145" s="124" t="s">
        <v>268</v>
      </c>
      <c r="C145" s="124" t="s">
        <v>142</v>
      </c>
      <c r="D145" s="124" t="s">
        <v>142</v>
      </c>
      <c r="E145" s="135" t="s">
        <v>1551</v>
      </c>
      <c r="F145" s="135" t="s">
        <v>1557</v>
      </c>
      <c r="G145" s="135" t="s">
        <v>1559</v>
      </c>
      <c r="H145" s="136" t="s">
        <v>76</v>
      </c>
      <c r="I145" s="137" t="s">
        <v>125</v>
      </c>
      <c r="J145" s="137" t="s">
        <v>3271</v>
      </c>
      <c r="K145" s="139"/>
      <c r="L145" s="139" t="str">
        <f t="shared" si="2"/>
        <v>Oil Immersed-Power Transformers</v>
      </c>
      <c r="M145" s="164" t="str">
        <f>VLOOKUP(B145,System!$1:$1048576,1,FALSE)</f>
        <v>ER00L023-T2</v>
      </c>
      <c r="N145" s="139" t="s">
        <v>3951</v>
      </c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41"/>
      <c r="Z145" s="12"/>
    </row>
    <row r="146" spans="1:26" ht="15.75" customHeight="1">
      <c r="A146" s="134" t="s">
        <v>3199</v>
      </c>
      <c r="B146" s="124" t="s">
        <v>269</v>
      </c>
      <c r="C146" s="124" t="s">
        <v>142</v>
      </c>
      <c r="D146" s="124" t="s">
        <v>142</v>
      </c>
      <c r="E146" s="135" t="s">
        <v>1551</v>
      </c>
      <c r="F146" s="135" t="s">
        <v>1557</v>
      </c>
      <c r="G146" s="135" t="s">
        <v>1559</v>
      </c>
      <c r="H146" s="136" t="s">
        <v>76</v>
      </c>
      <c r="I146" s="137" t="s">
        <v>125</v>
      </c>
      <c r="J146" s="137" t="s">
        <v>3271</v>
      </c>
      <c r="K146" s="139"/>
      <c r="L146" s="139" t="str">
        <f t="shared" si="2"/>
        <v>Oil Immersed-Power Transformers</v>
      </c>
      <c r="M146" s="164" t="str">
        <f>VLOOKUP(B146,System!$1:$1048576,1,FALSE)</f>
        <v>ER00L023-T3</v>
      </c>
      <c r="N146" s="139" t="s">
        <v>3951</v>
      </c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41"/>
      <c r="Z146" s="12"/>
    </row>
    <row r="147" spans="1:26" ht="15.75" customHeight="1">
      <c r="A147" s="134" t="s">
        <v>3200</v>
      </c>
      <c r="B147" s="124" t="s">
        <v>270</v>
      </c>
      <c r="C147" s="124" t="s">
        <v>142</v>
      </c>
      <c r="D147" s="124" t="s">
        <v>142</v>
      </c>
      <c r="E147" s="135" t="s">
        <v>1551</v>
      </c>
      <c r="F147" s="135" t="s">
        <v>1557</v>
      </c>
      <c r="G147" s="135" t="s">
        <v>1559</v>
      </c>
      <c r="H147" s="136" t="s">
        <v>76</v>
      </c>
      <c r="I147" s="137" t="s">
        <v>125</v>
      </c>
      <c r="J147" s="137" t="s">
        <v>3271</v>
      </c>
      <c r="K147" s="139"/>
      <c r="L147" s="139" t="str">
        <f t="shared" si="2"/>
        <v>Oil Immersed-Power Transformers</v>
      </c>
      <c r="M147" s="164" t="str">
        <f>VLOOKUP(B147,System!$1:$1048576,1,FALSE)</f>
        <v>ER00L023-T4</v>
      </c>
      <c r="N147" s="139" t="s">
        <v>3951</v>
      </c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41"/>
      <c r="Z147" s="12"/>
    </row>
    <row r="148" spans="1:26" ht="15.75" customHeight="1">
      <c r="A148" s="134" t="s">
        <v>3201</v>
      </c>
      <c r="B148" s="124" t="s">
        <v>271</v>
      </c>
      <c r="C148" s="124" t="s">
        <v>142</v>
      </c>
      <c r="D148" s="124" t="s">
        <v>142</v>
      </c>
      <c r="E148" s="135" t="s">
        <v>1551</v>
      </c>
      <c r="F148" s="135" t="s">
        <v>1557</v>
      </c>
      <c r="G148" s="135" t="s">
        <v>1559</v>
      </c>
      <c r="H148" s="136" t="s">
        <v>76</v>
      </c>
      <c r="I148" s="137" t="s">
        <v>125</v>
      </c>
      <c r="J148" s="137" t="s">
        <v>3271</v>
      </c>
      <c r="K148" s="139"/>
      <c r="L148" s="139" t="str">
        <f t="shared" si="2"/>
        <v>Oil Immersed-Power Transformers</v>
      </c>
      <c r="M148" s="164" t="str">
        <f>VLOOKUP(B148,System!$1:$1048576,1,FALSE)</f>
        <v>ER00L023-T5</v>
      </c>
      <c r="N148" s="139" t="s">
        <v>3951</v>
      </c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41"/>
      <c r="Z148" s="12"/>
    </row>
    <row r="149" spans="1:26" ht="15.75" customHeight="1">
      <c r="A149" s="134" t="s">
        <v>3202</v>
      </c>
      <c r="B149" s="124" t="s">
        <v>272</v>
      </c>
      <c r="C149" s="124" t="s">
        <v>142</v>
      </c>
      <c r="D149" s="124" t="s">
        <v>142</v>
      </c>
      <c r="E149" s="135" t="s">
        <v>1551</v>
      </c>
      <c r="F149" s="135" t="s">
        <v>1557</v>
      </c>
      <c r="G149" s="135" t="s">
        <v>1559</v>
      </c>
      <c r="H149" s="136" t="s">
        <v>76</v>
      </c>
      <c r="I149" s="137" t="s">
        <v>125</v>
      </c>
      <c r="J149" s="137" t="s">
        <v>3271</v>
      </c>
      <c r="K149" s="139"/>
      <c r="L149" s="139" t="str">
        <f t="shared" si="2"/>
        <v>Oil Immersed-Power Transformers</v>
      </c>
      <c r="M149" s="164" t="str">
        <f>VLOOKUP(B149,System!$1:$1048576,1,FALSE)</f>
        <v>ER00L023-T6</v>
      </c>
      <c r="N149" s="139" t="s">
        <v>3951</v>
      </c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41"/>
      <c r="Z149" s="12"/>
    </row>
    <row r="150" spans="1:26" ht="15.75" customHeight="1">
      <c r="A150" s="134" t="s">
        <v>3203</v>
      </c>
      <c r="B150" s="124" t="s">
        <v>273</v>
      </c>
      <c r="C150" s="124" t="s">
        <v>142</v>
      </c>
      <c r="D150" s="124" t="s">
        <v>142</v>
      </c>
      <c r="E150" s="135" t="s">
        <v>1551</v>
      </c>
      <c r="F150" s="135" t="s">
        <v>1557</v>
      </c>
      <c r="G150" s="135" t="s">
        <v>1559</v>
      </c>
      <c r="H150" s="136" t="s">
        <v>76</v>
      </c>
      <c r="I150" s="137" t="s">
        <v>125</v>
      </c>
      <c r="J150" s="137" t="s">
        <v>3271</v>
      </c>
      <c r="K150" s="139"/>
      <c r="L150" s="139" t="str">
        <f t="shared" si="2"/>
        <v>Oil Immersed-Power Transformers</v>
      </c>
      <c r="M150" s="164" t="str">
        <f>VLOOKUP(B150,System!$1:$1048576,1,FALSE)</f>
        <v>ER00L023-T7</v>
      </c>
      <c r="N150" s="139" t="s">
        <v>3951</v>
      </c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41"/>
      <c r="Z150" s="12"/>
    </row>
    <row r="151" spans="1:26" ht="15.75" customHeight="1">
      <c r="A151" s="134" t="s">
        <v>3204</v>
      </c>
      <c r="B151" s="124" t="s">
        <v>274</v>
      </c>
      <c r="C151" s="124" t="s">
        <v>142</v>
      </c>
      <c r="D151" s="124" t="s">
        <v>142</v>
      </c>
      <c r="E151" s="135" t="s">
        <v>1551</v>
      </c>
      <c r="F151" s="135" t="s">
        <v>1557</v>
      </c>
      <c r="G151" s="135" t="s">
        <v>1559</v>
      </c>
      <c r="H151" s="136" t="s">
        <v>76</v>
      </c>
      <c r="I151" s="137" t="s">
        <v>125</v>
      </c>
      <c r="J151" s="137" t="s">
        <v>3271</v>
      </c>
      <c r="K151" s="139"/>
      <c r="L151" s="139" t="str">
        <f t="shared" si="2"/>
        <v>Oil Immersed-Power Transformers</v>
      </c>
      <c r="M151" s="164" t="str">
        <f>VLOOKUP(B151,System!$1:$1048576,1,FALSE)</f>
        <v>ER00L023-T8</v>
      </c>
      <c r="N151" s="139" t="s">
        <v>3951</v>
      </c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41"/>
      <c r="Z151" s="12"/>
    </row>
    <row r="152" spans="1:26" ht="15.75" customHeight="1">
      <c r="A152" s="134" t="s">
        <v>3205</v>
      </c>
      <c r="B152" s="124" t="s">
        <v>275</v>
      </c>
      <c r="C152" s="124" t="s">
        <v>142</v>
      </c>
      <c r="D152" s="124" t="s">
        <v>142</v>
      </c>
      <c r="E152" s="135" t="s">
        <v>1551</v>
      </c>
      <c r="F152" s="135" t="s">
        <v>1557</v>
      </c>
      <c r="G152" s="135" t="s">
        <v>1559</v>
      </c>
      <c r="H152" s="136" t="s">
        <v>76</v>
      </c>
      <c r="I152" s="137" t="s">
        <v>125</v>
      </c>
      <c r="J152" s="137" t="s">
        <v>3271</v>
      </c>
      <c r="K152" s="139"/>
      <c r="L152" s="139" t="str">
        <f t="shared" si="2"/>
        <v>Oil Immersed-Power Transformers</v>
      </c>
      <c r="M152" s="164" t="str">
        <f>VLOOKUP(B152,System!$1:$1048576,1,FALSE)</f>
        <v>ER00L023-T9</v>
      </c>
      <c r="N152" s="139" t="s">
        <v>3951</v>
      </c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41"/>
      <c r="Z152" s="12"/>
    </row>
    <row r="153" spans="1:26" ht="15.75" customHeight="1">
      <c r="A153" s="134" t="s">
        <v>3206</v>
      </c>
      <c r="B153" s="124" t="s">
        <v>276</v>
      </c>
      <c r="C153" s="124" t="s">
        <v>142</v>
      </c>
      <c r="D153" s="124" t="s">
        <v>142</v>
      </c>
      <c r="E153" s="135" t="s">
        <v>1551</v>
      </c>
      <c r="F153" s="135" t="s">
        <v>1557</v>
      </c>
      <c r="G153" s="135" t="s">
        <v>1559</v>
      </c>
      <c r="H153" s="136" t="s">
        <v>76</v>
      </c>
      <c r="I153" s="137" t="s">
        <v>125</v>
      </c>
      <c r="J153" s="137" t="s">
        <v>3271</v>
      </c>
      <c r="K153" s="139"/>
      <c r="L153" s="139" t="str">
        <f t="shared" si="2"/>
        <v>Oil Immersed-Power Transformers</v>
      </c>
      <c r="M153" s="164" t="str">
        <f>VLOOKUP(B153,System!$1:$1048576,1,FALSE)</f>
        <v>ER00L023-T10</v>
      </c>
      <c r="N153" s="139" t="s">
        <v>3951</v>
      </c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41"/>
      <c r="Z153" s="12"/>
    </row>
    <row r="154" spans="1:26" ht="15.75" customHeight="1">
      <c r="A154" s="134" t="s">
        <v>3207</v>
      </c>
      <c r="B154" s="124" t="s">
        <v>277</v>
      </c>
      <c r="C154" s="124" t="s">
        <v>142</v>
      </c>
      <c r="D154" s="124" t="s">
        <v>142</v>
      </c>
      <c r="E154" s="135" t="s">
        <v>1551</v>
      </c>
      <c r="F154" s="135" t="s">
        <v>1557</v>
      </c>
      <c r="G154" s="135" t="s">
        <v>1559</v>
      </c>
      <c r="H154" s="136" t="s">
        <v>76</v>
      </c>
      <c r="I154" s="137" t="s">
        <v>125</v>
      </c>
      <c r="J154" s="137" t="s">
        <v>3271</v>
      </c>
      <c r="K154" s="139"/>
      <c r="L154" s="139" t="str">
        <f t="shared" si="2"/>
        <v>Oil Immersed-Power Transformers</v>
      </c>
      <c r="M154" s="164" t="str">
        <f>VLOOKUP(B154,System!$1:$1048576,1,FALSE)</f>
        <v>ER00L023-T11</v>
      </c>
      <c r="N154" s="139" t="s">
        <v>3951</v>
      </c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41"/>
      <c r="Z154" s="12"/>
    </row>
    <row r="155" spans="1:26" ht="15.75" customHeight="1">
      <c r="A155" s="134" t="s">
        <v>3208</v>
      </c>
      <c r="B155" s="124" t="s">
        <v>278</v>
      </c>
      <c r="C155" s="124" t="s">
        <v>142</v>
      </c>
      <c r="D155" s="124" t="s">
        <v>142</v>
      </c>
      <c r="E155" s="135" t="s">
        <v>1551</v>
      </c>
      <c r="F155" s="135" t="s">
        <v>1557</v>
      </c>
      <c r="G155" s="135" t="s">
        <v>1559</v>
      </c>
      <c r="H155" s="136" t="s">
        <v>76</v>
      </c>
      <c r="I155" s="137" t="s">
        <v>125</v>
      </c>
      <c r="J155" s="137" t="s">
        <v>3271</v>
      </c>
      <c r="K155" s="139"/>
      <c r="L155" s="139" t="str">
        <f t="shared" si="2"/>
        <v>Oil Immersed-Power Transformers</v>
      </c>
      <c r="M155" s="164" t="str">
        <f>VLOOKUP(B155,System!$1:$1048576,1,FALSE)</f>
        <v>ER00L023-T12</v>
      </c>
      <c r="N155" s="139" t="s">
        <v>3951</v>
      </c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41"/>
      <c r="Z155" s="12"/>
    </row>
    <row r="156" spans="1:26" ht="15.75" customHeight="1">
      <c r="A156" s="134" t="s">
        <v>3209</v>
      </c>
      <c r="B156" s="124" t="s">
        <v>279</v>
      </c>
      <c r="C156" s="124" t="s">
        <v>142</v>
      </c>
      <c r="D156" s="124" t="s">
        <v>142</v>
      </c>
      <c r="E156" s="135" t="s">
        <v>1551</v>
      </c>
      <c r="F156" s="135" t="s">
        <v>1557</v>
      </c>
      <c r="G156" s="135" t="s">
        <v>1559</v>
      </c>
      <c r="H156" s="136" t="s">
        <v>76</v>
      </c>
      <c r="I156" s="137" t="s">
        <v>125</v>
      </c>
      <c r="J156" s="137" t="s">
        <v>3271</v>
      </c>
      <c r="K156" s="139"/>
      <c r="L156" s="139" t="str">
        <f t="shared" si="2"/>
        <v>Oil Immersed-Power Transformers</v>
      </c>
      <c r="M156" s="164" t="str">
        <f>VLOOKUP(B156,System!$1:$1048576,1,FALSE)</f>
        <v>ER00L023-T13</v>
      </c>
      <c r="N156" s="139" t="s">
        <v>3951</v>
      </c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41"/>
      <c r="Z156" s="12"/>
    </row>
    <row r="157" spans="1:26" ht="15.75" customHeight="1">
      <c r="A157" s="134" t="s">
        <v>3210</v>
      </c>
      <c r="B157" s="124" t="s">
        <v>280</v>
      </c>
      <c r="C157" s="124" t="s">
        <v>142</v>
      </c>
      <c r="D157" s="124" t="s">
        <v>142</v>
      </c>
      <c r="E157" s="135" t="s">
        <v>1551</v>
      </c>
      <c r="F157" s="135" t="s">
        <v>1557</v>
      </c>
      <c r="G157" s="135" t="s">
        <v>1559</v>
      </c>
      <c r="H157" s="136" t="s">
        <v>76</v>
      </c>
      <c r="I157" s="137" t="s">
        <v>125</v>
      </c>
      <c r="J157" s="137" t="s">
        <v>3271</v>
      </c>
      <c r="K157" s="139"/>
      <c r="L157" s="139" t="str">
        <f t="shared" si="2"/>
        <v>Oil Immersed-Power Transformers</v>
      </c>
      <c r="M157" s="164" t="str">
        <f>VLOOKUP(B157,System!$1:$1048576,1,FALSE)</f>
        <v>ER00L023-T14</v>
      </c>
      <c r="N157" s="139" t="s">
        <v>3951</v>
      </c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41"/>
      <c r="Z157" s="12"/>
    </row>
    <row r="158" spans="1:26" ht="15.75" customHeight="1">
      <c r="A158" s="134" t="s">
        <v>3211</v>
      </c>
      <c r="B158" s="124" t="s">
        <v>281</v>
      </c>
      <c r="C158" s="124" t="s">
        <v>142</v>
      </c>
      <c r="D158" s="124" t="s">
        <v>142</v>
      </c>
      <c r="E158" s="135" t="s">
        <v>1551</v>
      </c>
      <c r="F158" s="135" t="s">
        <v>1557</v>
      </c>
      <c r="G158" s="135" t="s">
        <v>1559</v>
      </c>
      <c r="H158" s="136" t="s">
        <v>76</v>
      </c>
      <c r="I158" s="137" t="s">
        <v>125</v>
      </c>
      <c r="J158" s="137" t="s">
        <v>3271</v>
      </c>
      <c r="K158" s="139"/>
      <c r="L158" s="139" t="str">
        <f t="shared" si="2"/>
        <v>Oil Immersed-Power Transformers</v>
      </c>
      <c r="M158" s="164" t="str">
        <f>VLOOKUP(B158,System!$1:$1048576,1,FALSE)</f>
        <v>ER00L023-T15</v>
      </c>
      <c r="N158" s="139" t="s">
        <v>3951</v>
      </c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41"/>
      <c r="Z158" s="12"/>
    </row>
    <row r="159" spans="1:26" ht="15.75" customHeight="1">
      <c r="A159" s="134" t="s">
        <v>3212</v>
      </c>
      <c r="B159" s="124" t="s">
        <v>282</v>
      </c>
      <c r="C159" s="124" t="s">
        <v>142</v>
      </c>
      <c r="D159" s="124" t="s">
        <v>142</v>
      </c>
      <c r="E159" s="135" t="s">
        <v>1551</v>
      </c>
      <c r="F159" s="135" t="s">
        <v>1557</v>
      </c>
      <c r="G159" s="135" t="s">
        <v>1559</v>
      </c>
      <c r="H159" s="136" t="s">
        <v>76</v>
      </c>
      <c r="I159" s="137" t="s">
        <v>125</v>
      </c>
      <c r="J159" s="137" t="s">
        <v>3271</v>
      </c>
      <c r="K159" s="139"/>
      <c r="L159" s="139" t="str">
        <f t="shared" si="2"/>
        <v>Oil Immersed-Power Transformers</v>
      </c>
      <c r="M159" s="164" t="str">
        <f>VLOOKUP(B159,System!$1:$1048576,1,FALSE)</f>
        <v>ER00L023-T16</v>
      </c>
      <c r="N159" s="139" t="s">
        <v>3951</v>
      </c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41"/>
      <c r="Z159" s="12"/>
    </row>
    <row r="160" spans="1:26" ht="15.75" customHeight="1">
      <c r="A160" s="134" t="s">
        <v>3213</v>
      </c>
      <c r="B160" s="124" t="s">
        <v>283</v>
      </c>
      <c r="C160" s="124" t="s">
        <v>142</v>
      </c>
      <c r="D160" s="124" t="s">
        <v>142</v>
      </c>
      <c r="E160" s="135" t="s">
        <v>1551</v>
      </c>
      <c r="F160" s="135" t="s">
        <v>1557</v>
      </c>
      <c r="G160" s="135" t="s">
        <v>1559</v>
      </c>
      <c r="H160" s="136" t="s">
        <v>76</v>
      </c>
      <c r="I160" s="137" t="s">
        <v>125</v>
      </c>
      <c r="J160" s="137" t="s">
        <v>3271</v>
      </c>
      <c r="K160" s="139"/>
      <c r="L160" s="139" t="str">
        <f t="shared" si="2"/>
        <v>Oil Immersed-Power Transformers</v>
      </c>
      <c r="M160" s="164" t="str">
        <f>VLOOKUP(B160,System!$1:$1048576,1,FALSE)</f>
        <v>ER00L023-T17</v>
      </c>
      <c r="N160" s="139" t="s">
        <v>3951</v>
      </c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41"/>
      <c r="Z160" s="12"/>
    </row>
    <row r="161" spans="1:26" ht="15.75" customHeight="1">
      <c r="A161" s="134" t="s">
        <v>3214</v>
      </c>
      <c r="B161" s="124" t="s">
        <v>284</v>
      </c>
      <c r="C161" s="124" t="s">
        <v>142</v>
      </c>
      <c r="D161" s="124" t="s">
        <v>142</v>
      </c>
      <c r="E161" s="135" t="s">
        <v>1551</v>
      </c>
      <c r="F161" s="135" t="s">
        <v>1557</v>
      </c>
      <c r="G161" s="135" t="s">
        <v>1559</v>
      </c>
      <c r="H161" s="136" t="s">
        <v>76</v>
      </c>
      <c r="I161" s="137" t="s">
        <v>125</v>
      </c>
      <c r="J161" s="137" t="s">
        <v>3271</v>
      </c>
      <c r="K161" s="139"/>
      <c r="L161" s="139" t="str">
        <f t="shared" si="2"/>
        <v>Oil Immersed-Power Transformers</v>
      </c>
      <c r="M161" s="164" t="str">
        <f>VLOOKUP(B161,System!$1:$1048576,1,FALSE)</f>
        <v>ER00L023-T18</v>
      </c>
      <c r="N161" s="139" t="s">
        <v>3951</v>
      </c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41"/>
      <c r="Z161" s="12"/>
    </row>
    <row r="162" spans="1:26" ht="15.75" customHeight="1">
      <c r="A162" s="134" t="s">
        <v>3215</v>
      </c>
      <c r="B162" s="124" t="s">
        <v>285</v>
      </c>
      <c r="C162" s="124" t="s">
        <v>142</v>
      </c>
      <c r="D162" s="124" t="s">
        <v>142</v>
      </c>
      <c r="E162" s="135" t="s">
        <v>1551</v>
      </c>
      <c r="F162" s="135" t="s">
        <v>1557</v>
      </c>
      <c r="G162" s="135" t="s">
        <v>1559</v>
      </c>
      <c r="H162" s="136" t="s">
        <v>76</v>
      </c>
      <c r="I162" s="137" t="s">
        <v>125</v>
      </c>
      <c r="J162" s="137" t="s">
        <v>3271</v>
      </c>
      <c r="K162" s="139"/>
      <c r="L162" s="139" t="str">
        <f t="shared" si="2"/>
        <v>Oil Immersed-Power Transformers</v>
      </c>
      <c r="M162" s="164" t="str">
        <f>VLOOKUP(B162,System!$1:$1048576,1,FALSE)</f>
        <v>ER00L023-T19</v>
      </c>
      <c r="N162" s="139" t="s">
        <v>3951</v>
      </c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41"/>
      <c r="Z162" s="12"/>
    </row>
    <row r="163" spans="1:26" ht="15.75" customHeight="1">
      <c r="A163" s="134" t="s">
        <v>3216</v>
      </c>
      <c r="B163" s="124" t="s">
        <v>286</v>
      </c>
      <c r="C163" s="124" t="s">
        <v>142</v>
      </c>
      <c r="D163" s="124" t="s">
        <v>142</v>
      </c>
      <c r="E163" s="135" t="s">
        <v>1551</v>
      </c>
      <c r="F163" s="135" t="s">
        <v>1557</v>
      </c>
      <c r="G163" s="135" t="s">
        <v>1559</v>
      </c>
      <c r="H163" s="136" t="s">
        <v>76</v>
      </c>
      <c r="I163" s="137" t="s">
        <v>125</v>
      </c>
      <c r="J163" s="137" t="s">
        <v>3271</v>
      </c>
      <c r="K163" s="139"/>
      <c r="L163" s="139" t="str">
        <f t="shared" si="2"/>
        <v>Oil Immersed-Power Transformers</v>
      </c>
      <c r="M163" s="164" t="str">
        <f>VLOOKUP(B163,System!$1:$1048576,1,FALSE)</f>
        <v>ER00L023-T20</v>
      </c>
      <c r="N163" s="139" t="s">
        <v>3951</v>
      </c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41"/>
      <c r="Z163" s="12"/>
    </row>
    <row r="164" spans="1:26" ht="15.75" customHeight="1">
      <c r="A164" s="134" t="s">
        <v>3217</v>
      </c>
      <c r="B164" s="124" t="s">
        <v>287</v>
      </c>
      <c r="C164" s="124" t="s">
        <v>142</v>
      </c>
      <c r="D164" s="124" t="s">
        <v>142</v>
      </c>
      <c r="E164" s="135" t="s">
        <v>1551</v>
      </c>
      <c r="F164" s="135" t="s">
        <v>1557</v>
      </c>
      <c r="G164" s="135" t="s">
        <v>1559</v>
      </c>
      <c r="H164" s="136" t="s">
        <v>76</v>
      </c>
      <c r="I164" s="137" t="s">
        <v>125</v>
      </c>
      <c r="J164" s="137" t="s">
        <v>3271</v>
      </c>
      <c r="K164" s="139"/>
      <c r="L164" s="139" t="str">
        <f t="shared" si="2"/>
        <v>Oil Immersed-Power Transformers</v>
      </c>
      <c r="M164" s="164" t="str">
        <f>VLOOKUP(B164,System!$1:$1048576,1,FALSE)</f>
        <v>ER00L023-T21</v>
      </c>
      <c r="N164" s="139" t="s">
        <v>3951</v>
      </c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41"/>
      <c r="Z164" s="12"/>
    </row>
    <row r="165" spans="1:26" ht="15.75" customHeight="1">
      <c r="A165" s="134" t="s">
        <v>3218</v>
      </c>
      <c r="B165" s="124" t="s">
        <v>288</v>
      </c>
      <c r="C165" s="124" t="s">
        <v>142</v>
      </c>
      <c r="D165" s="124" t="s">
        <v>142</v>
      </c>
      <c r="E165" s="135" t="s">
        <v>1551</v>
      </c>
      <c r="F165" s="135" t="s">
        <v>1557</v>
      </c>
      <c r="G165" s="135" t="s">
        <v>1559</v>
      </c>
      <c r="H165" s="136" t="s">
        <v>76</v>
      </c>
      <c r="I165" s="137" t="s">
        <v>125</v>
      </c>
      <c r="J165" s="137" t="s">
        <v>3271</v>
      </c>
      <c r="K165" s="139"/>
      <c r="L165" s="139" t="str">
        <f t="shared" si="2"/>
        <v>Oil Immersed-Power Transformers</v>
      </c>
      <c r="M165" s="164" t="str">
        <f>VLOOKUP(B165,System!$1:$1048576,1,FALSE)</f>
        <v>ER00L023-T22</v>
      </c>
      <c r="N165" s="139" t="s">
        <v>3951</v>
      </c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41"/>
      <c r="Z165" s="12"/>
    </row>
    <row r="166" spans="1:26" ht="15.75" customHeight="1">
      <c r="A166" s="134" t="s">
        <v>3219</v>
      </c>
      <c r="B166" s="124" t="s">
        <v>289</v>
      </c>
      <c r="C166" s="124" t="s">
        <v>142</v>
      </c>
      <c r="D166" s="124" t="s">
        <v>142</v>
      </c>
      <c r="E166" s="135" t="s">
        <v>1551</v>
      </c>
      <c r="F166" s="135" t="s">
        <v>1557</v>
      </c>
      <c r="G166" s="135" t="s">
        <v>1559</v>
      </c>
      <c r="H166" s="136" t="s">
        <v>76</v>
      </c>
      <c r="I166" s="137" t="s">
        <v>125</v>
      </c>
      <c r="J166" s="137" t="s">
        <v>3271</v>
      </c>
      <c r="K166" s="139"/>
      <c r="L166" s="139" t="str">
        <f t="shared" si="2"/>
        <v>Oil Immersed-Power Transformers</v>
      </c>
      <c r="M166" s="164" t="str">
        <f>VLOOKUP(B166,System!$1:$1048576,1,FALSE)</f>
        <v>ER00L023-T23</v>
      </c>
      <c r="N166" s="139" t="s">
        <v>3951</v>
      </c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41"/>
      <c r="Z166" s="12"/>
    </row>
    <row r="167" spans="1:26" ht="15.75" customHeight="1">
      <c r="A167" s="134" t="s">
        <v>3220</v>
      </c>
      <c r="B167" s="124" t="s">
        <v>290</v>
      </c>
      <c r="C167" s="124" t="s">
        <v>142</v>
      </c>
      <c r="D167" s="124" t="s">
        <v>142</v>
      </c>
      <c r="E167" s="135" t="s">
        <v>1551</v>
      </c>
      <c r="F167" s="135" t="s">
        <v>1557</v>
      </c>
      <c r="G167" s="135" t="s">
        <v>1559</v>
      </c>
      <c r="H167" s="136" t="s">
        <v>76</v>
      </c>
      <c r="I167" s="137" t="s">
        <v>125</v>
      </c>
      <c r="J167" s="137" t="s">
        <v>3271</v>
      </c>
      <c r="K167" s="139"/>
      <c r="L167" s="139" t="str">
        <f t="shared" si="2"/>
        <v>Oil Immersed-Power Transformers</v>
      </c>
      <c r="M167" s="164" t="str">
        <f>VLOOKUP(B167,System!$1:$1048576,1,FALSE)</f>
        <v>ER00L023-T24</v>
      </c>
      <c r="N167" s="139" t="s">
        <v>3951</v>
      </c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41"/>
      <c r="Z167" s="12"/>
    </row>
    <row r="168" spans="1:26" ht="15.75" customHeight="1">
      <c r="A168" s="134" t="s">
        <v>3221</v>
      </c>
      <c r="B168" s="124" t="s">
        <v>291</v>
      </c>
      <c r="C168" s="124" t="s">
        <v>142</v>
      </c>
      <c r="D168" s="124" t="s">
        <v>142</v>
      </c>
      <c r="E168" s="135" t="s">
        <v>1551</v>
      </c>
      <c r="F168" s="135" t="s">
        <v>1557</v>
      </c>
      <c r="G168" s="135" t="s">
        <v>1559</v>
      </c>
      <c r="H168" s="136" t="s">
        <v>76</v>
      </c>
      <c r="I168" s="137" t="s">
        <v>125</v>
      </c>
      <c r="J168" s="137" t="s">
        <v>3271</v>
      </c>
      <c r="K168" s="139"/>
      <c r="L168" s="139" t="str">
        <f t="shared" si="2"/>
        <v>Oil Immersed-Power Transformers</v>
      </c>
      <c r="M168" s="164" t="str">
        <f>VLOOKUP(B168,System!$1:$1048576,1,FALSE)</f>
        <v>ER00L023-T25</v>
      </c>
      <c r="N168" s="139" t="s">
        <v>3951</v>
      </c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41"/>
      <c r="Z168" s="12"/>
    </row>
    <row r="169" spans="1:26" ht="15.75" customHeight="1">
      <c r="A169" s="134" t="s">
        <v>3222</v>
      </c>
      <c r="B169" s="124" t="s">
        <v>292</v>
      </c>
      <c r="C169" s="124" t="s">
        <v>142</v>
      </c>
      <c r="D169" s="124" t="s">
        <v>142</v>
      </c>
      <c r="E169" s="135" t="s">
        <v>1551</v>
      </c>
      <c r="F169" s="135" t="s">
        <v>1557</v>
      </c>
      <c r="G169" s="135" t="s">
        <v>1559</v>
      </c>
      <c r="H169" s="136" t="s">
        <v>76</v>
      </c>
      <c r="I169" s="137" t="s">
        <v>125</v>
      </c>
      <c r="J169" s="137" t="s">
        <v>3271</v>
      </c>
      <c r="K169" s="139"/>
      <c r="L169" s="139" t="str">
        <f t="shared" si="2"/>
        <v>Oil Immersed-Power Transformers</v>
      </c>
      <c r="M169" s="164" t="str">
        <f>VLOOKUP(B169,System!$1:$1048576,1,FALSE)</f>
        <v>ER00L023-T26</v>
      </c>
      <c r="N169" s="139" t="s">
        <v>3951</v>
      </c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41"/>
      <c r="Z169" s="12"/>
    </row>
    <row r="170" spans="1:26" ht="15.75" customHeight="1">
      <c r="A170" s="134" t="s">
        <v>3101</v>
      </c>
      <c r="B170" s="124" t="s">
        <v>1010</v>
      </c>
      <c r="C170" s="124" t="s">
        <v>1011</v>
      </c>
      <c r="D170" s="124" t="s">
        <v>1011</v>
      </c>
      <c r="E170" s="135" t="s">
        <v>1551</v>
      </c>
      <c r="F170" s="135" t="s">
        <v>1563</v>
      </c>
      <c r="G170" s="135" t="s">
        <v>1554</v>
      </c>
      <c r="H170" s="136" t="s">
        <v>3330</v>
      </c>
      <c r="I170" s="137" t="s">
        <v>125</v>
      </c>
      <c r="J170" s="137" t="s">
        <v>3274</v>
      </c>
      <c r="K170" s="139"/>
      <c r="L170" s="139" t="str">
        <f t="shared" si="2"/>
        <v>Control Cabinet-Switchgear</v>
      </c>
      <c r="M170" s="164" t="str">
        <f>VLOOKUP(B170,System!$1:$1048576,1,FALSE)</f>
        <v>1500.PI-CE01</v>
      </c>
      <c r="N170" s="139" t="s">
        <v>3974</v>
      </c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41"/>
      <c r="Z170" s="12"/>
    </row>
    <row r="171" spans="1:26" ht="15.75" customHeight="1">
      <c r="A171" s="134" t="s">
        <v>3032</v>
      </c>
      <c r="B171" s="124" t="s">
        <v>490</v>
      </c>
      <c r="C171" s="124" t="s">
        <v>304</v>
      </c>
      <c r="D171" s="124" t="s">
        <v>304</v>
      </c>
      <c r="E171" s="135" t="s">
        <v>1551</v>
      </c>
      <c r="F171" s="135" t="s">
        <v>1563</v>
      </c>
      <c r="G171" s="135" t="s">
        <v>1566</v>
      </c>
      <c r="H171" s="136" t="s">
        <v>3321</v>
      </c>
      <c r="I171" s="137" t="s">
        <v>125</v>
      </c>
      <c r="J171" s="137" t="s">
        <v>3272</v>
      </c>
      <c r="K171" s="139"/>
      <c r="L171" s="139" t="str">
        <f t="shared" si="2"/>
        <v>High Voltage Switchgear-Switchgear</v>
      </c>
      <c r="M171" s="164" t="str">
        <f>VLOOKUP(B171,System!$1:$1048576,1,FALSE)</f>
        <v>ER011S01.U01</v>
      </c>
      <c r="N171" s="139" t="s">
        <v>3956</v>
      </c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41"/>
      <c r="Z171" s="12"/>
    </row>
    <row r="172" spans="1:26" ht="15.75" customHeight="1">
      <c r="A172" s="134" t="s">
        <v>3033</v>
      </c>
      <c r="B172" s="124" t="s">
        <v>491</v>
      </c>
      <c r="C172" s="124" t="s">
        <v>304</v>
      </c>
      <c r="D172" s="124" t="s">
        <v>304</v>
      </c>
      <c r="E172" s="135" t="s">
        <v>1551</v>
      </c>
      <c r="F172" s="135" t="s">
        <v>1563</v>
      </c>
      <c r="G172" s="135" t="s">
        <v>1566</v>
      </c>
      <c r="H172" s="136" t="s">
        <v>3321</v>
      </c>
      <c r="I172" s="137" t="s">
        <v>125</v>
      </c>
      <c r="J172" s="137" t="s">
        <v>3272</v>
      </c>
      <c r="K172" s="139"/>
      <c r="L172" s="139" t="str">
        <f t="shared" si="2"/>
        <v>High Voltage Switchgear-Switchgear</v>
      </c>
      <c r="M172" s="164" t="str">
        <f>VLOOKUP(B172,System!$1:$1048576,1,FALSE)</f>
        <v>ER011S01.U02</v>
      </c>
      <c r="N172" s="139" t="s">
        <v>3956</v>
      </c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41"/>
      <c r="Z172" s="12"/>
    </row>
    <row r="173" spans="1:26" ht="15.75" customHeight="1">
      <c r="A173" s="134" t="s">
        <v>3034</v>
      </c>
      <c r="B173" s="124" t="s">
        <v>492</v>
      </c>
      <c r="C173" s="124" t="s">
        <v>304</v>
      </c>
      <c r="D173" s="124" t="s">
        <v>304</v>
      </c>
      <c r="E173" s="135" t="s">
        <v>1551</v>
      </c>
      <c r="F173" s="135" t="s">
        <v>1563</v>
      </c>
      <c r="G173" s="135" t="s">
        <v>1566</v>
      </c>
      <c r="H173" s="136" t="s">
        <v>3321</v>
      </c>
      <c r="I173" s="137" t="s">
        <v>125</v>
      </c>
      <c r="J173" s="137" t="s">
        <v>3272</v>
      </c>
      <c r="K173" s="139"/>
      <c r="L173" s="139" t="str">
        <f t="shared" si="2"/>
        <v>High Voltage Switchgear-Switchgear</v>
      </c>
      <c r="M173" s="164" t="str">
        <f>VLOOKUP(B173,System!$1:$1048576,1,FALSE)</f>
        <v>ER011S01.U03</v>
      </c>
      <c r="N173" s="139" t="s">
        <v>3956</v>
      </c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41"/>
      <c r="Z173" s="12"/>
    </row>
    <row r="174" spans="1:26" ht="15.75" customHeight="1">
      <c r="A174" s="134" t="s">
        <v>3035</v>
      </c>
      <c r="B174" s="124" t="s">
        <v>493</v>
      </c>
      <c r="C174" s="124" t="s">
        <v>304</v>
      </c>
      <c r="D174" s="124" t="s">
        <v>304</v>
      </c>
      <c r="E174" s="135" t="s">
        <v>1551</v>
      </c>
      <c r="F174" s="135" t="s">
        <v>1563</v>
      </c>
      <c r="G174" s="135" t="s">
        <v>1566</v>
      </c>
      <c r="H174" s="136" t="s">
        <v>3321</v>
      </c>
      <c r="I174" s="137" t="s">
        <v>125</v>
      </c>
      <c r="J174" s="137" t="s">
        <v>3272</v>
      </c>
      <c r="K174" s="139"/>
      <c r="L174" s="139" t="str">
        <f t="shared" si="2"/>
        <v>High Voltage Switchgear-Switchgear</v>
      </c>
      <c r="M174" s="164" t="str">
        <f>VLOOKUP(B174,System!$1:$1048576,1,FALSE)</f>
        <v>ER011S01.U04</v>
      </c>
      <c r="N174" s="139" t="s">
        <v>3956</v>
      </c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41"/>
      <c r="Z174" s="12"/>
    </row>
    <row r="175" spans="1:26" ht="15.75" customHeight="1">
      <c r="A175" s="134" t="s">
        <v>3036</v>
      </c>
      <c r="B175" s="124" t="s">
        <v>494</v>
      </c>
      <c r="C175" s="124" t="s">
        <v>304</v>
      </c>
      <c r="D175" s="124" t="s">
        <v>304</v>
      </c>
      <c r="E175" s="135" t="s">
        <v>1551</v>
      </c>
      <c r="F175" s="135" t="s">
        <v>1563</v>
      </c>
      <c r="G175" s="135" t="s">
        <v>1566</v>
      </c>
      <c r="H175" s="136" t="s">
        <v>3321</v>
      </c>
      <c r="I175" s="137" t="s">
        <v>125</v>
      </c>
      <c r="J175" s="137" t="s">
        <v>3272</v>
      </c>
      <c r="K175" s="139"/>
      <c r="L175" s="139" t="str">
        <f t="shared" si="2"/>
        <v>High Voltage Switchgear-Switchgear</v>
      </c>
      <c r="M175" s="164" t="str">
        <f>VLOOKUP(B175,System!$1:$1048576,1,FALSE)</f>
        <v>ER011S01.U05</v>
      </c>
      <c r="N175" s="139" t="s">
        <v>3956</v>
      </c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41"/>
      <c r="Z175" s="12"/>
    </row>
    <row r="176" spans="1:26" ht="15.75" customHeight="1">
      <c r="A176" s="134" t="s">
        <v>3037</v>
      </c>
      <c r="B176" s="124" t="s">
        <v>495</v>
      </c>
      <c r="C176" s="124" t="s">
        <v>304</v>
      </c>
      <c r="D176" s="124" t="s">
        <v>304</v>
      </c>
      <c r="E176" s="135" t="s">
        <v>1551</v>
      </c>
      <c r="F176" s="135" t="s">
        <v>1563</v>
      </c>
      <c r="G176" s="135" t="s">
        <v>1566</v>
      </c>
      <c r="H176" s="136" t="s">
        <v>3321</v>
      </c>
      <c r="I176" s="137" t="s">
        <v>125</v>
      </c>
      <c r="J176" s="137" t="s">
        <v>3272</v>
      </c>
      <c r="K176" s="139"/>
      <c r="L176" s="139" t="str">
        <f t="shared" si="2"/>
        <v>High Voltage Switchgear-Switchgear</v>
      </c>
      <c r="M176" s="164" t="str">
        <f>VLOOKUP(B176,System!$1:$1048576,1,FALSE)</f>
        <v>ER011S01.U06</v>
      </c>
      <c r="N176" s="139" t="s">
        <v>3956</v>
      </c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41"/>
      <c r="Z176" s="12"/>
    </row>
    <row r="177" spans="1:26" ht="15.75" customHeight="1">
      <c r="A177" s="134" t="s">
        <v>3038</v>
      </c>
      <c r="B177" s="124" t="s">
        <v>4215</v>
      </c>
      <c r="C177" s="124" t="s">
        <v>304</v>
      </c>
      <c r="D177" s="124" t="s">
        <v>304</v>
      </c>
      <c r="E177" s="135" t="s">
        <v>1551</v>
      </c>
      <c r="F177" s="135" t="s">
        <v>1563</v>
      </c>
      <c r="G177" s="135" t="s">
        <v>1566</v>
      </c>
      <c r="H177" s="136" t="s">
        <v>78</v>
      </c>
      <c r="I177" s="137" t="s">
        <v>125</v>
      </c>
      <c r="J177" s="137" t="s">
        <v>3272</v>
      </c>
      <c r="K177" s="139"/>
      <c r="L177" s="139" t="str">
        <f t="shared" si="2"/>
        <v>High Voltage Switchgear-Switchgear</v>
      </c>
      <c r="M177" s="164" t="str">
        <f>VLOOKUP(B177,System!$1:$1048576,1,FALSE)</f>
        <v>ER011S01</v>
      </c>
      <c r="N177" s="139" t="s">
        <v>3956</v>
      </c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41"/>
      <c r="Z177" s="12"/>
    </row>
    <row r="178" spans="1:26" ht="15.75" customHeight="1">
      <c r="A178" s="134" t="s">
        <v>3045</v>
      </c>
      <c r="B178" s="124" t="s">
        <v>497</v>
      </c>
      <c r="C178" s="124" t="s">
        <v>304</v>
      </c>
      <c r="D178" s="124" t="s">
        <v>304</v>
      </c>
      <c r="E178" s="135" t="s">
        <v>1551</v>
      </c>
      <c r="F178" s="135" t="s">
        <v>1563</v>
      </c>
      <c r="G178" s="135" t="s">
        <v>1566</v>
      </c>
      <c r="H178" s="136" t="s">
        <v>3326</v>
      </c>
      <c r="I178" s="137" t="s">
        <v>125</v>
      </c>
      <c r="J178" s="137" t="s">
        <v>3272</v>
      </c>
      <c r="K178" s="139"/>
      <c r="L178" s="139" t="str">
        <f t="shared" si="2"/>
        <v>High Voltage Switchgear-Switchgear</v>
      </c>
      <c r="M178" s="164" t="str">
        <f>VLOOKUP(B178,System!$1:$1048576,1,FALSE)</f>
        <v>ER041S01.UE01</v>
      </c>
      <c r="N178" s="139" t="s">
        <v>3956</v>
      </c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41"/>
      <c r="Z178" s="12"/>
    </row>
    <row r="179" spans="1:26" ht="15.75" customHeight="1">
      <c r="A179" s="134" t="s">
        <v>3046</v>
      </c>
      <c r="B179" s="124" t="s">
        <v>498</v>
      </c>
      <c r="C179" s="124" t="s">
        <v>304</v>
      </c>
      <c r="D179" s="124" t="s">
        <v>304</v>
      </c>
      <c r="E179" s="135" t="s">
        <v>1551</v>
      </c>
      <c r="F179" s="135" t="s">
        <v>1563</v>
      </c>
      <c r="G179" s="135" t="s">
        <v>1566</v>
      </c>
      <c r="H179" s="136" t="s">
        <v>3326</v>
      </c>
      <c r="I179" s="137" t="s">
        <v>125</v>
      </c>
      <c r="J179" s="137" t="s">
        <v>3272</v>
      </c>
      <c r="K179" s="139"/>
      <c r="L179" s="139" t="str">
        <f t="shared" si="2"/>
        <v>High Voltage Switchgear-Switchgear</v>
      </c>
      <c r="M179" s="164" t="str">
        <f>VLOOKUP(B179,System!$1:$1048576,1,FALSE)</f>
        <v>ER041S01.UE02</v>
      </c>
      <c r="N179" s="139" t="s">
        <v>3956</v>
      </c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41"/>
      <c r="Z179" s="12"/>
    </row>
    <row r="180" spans="1:26" ht="15.75" customHeight="1">
      <c r="A180" s="134" t="s">
        <v>3047</v>
      </c>
      <c r="B180" s="124" t="s">
        <v>499</v>
      </c>
      <c r="C180" s="124" t="s">
        <v>304</v>
      </c>
      <c r="D180" s="124" t="s">
        <v>304</v>
      </c>
      <c r="E180" s="135" t="s">
        <v>1551</v>
      </c>
      <c r="F180" s="135" t="s">
        <v>1563</v>
      </c>
      <c r="G180" s="135" t="s">
        <v>1566</v>
      </c>
      <c r="H180" s="136" t="s">
        <v>3326</v>
      </c>
      <c r="I180" s="137" t="s">
        <v>125</v>
      </c>
      <c r="J180" s="137" t="s">
        <v>3272</v>
      </c>
      <c r="K180" s="139"/>
      <c r="L180" s="139" t="str">
        <f t="shared" si="2"/>
        <v>High Voltage Switchgear-Switchgear</v>
      </c>
      <c r="M180" s="164" t="str">
        <f>VLOOKUP(B180,System!$1:$1048576,1,FALSE)</f>
        <v>ER041S01.UE03</v>
      </c>
      <c r="N180" s="139" t="s">
        <v>3956</v>
      </c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41"/>
      <c r="Z180" s="12"/>
    </row>
    <row r="181" spans="1:26" ht="15.75" customHeight="1">
      <c r="A181" s="134" t="s">
        <v>3048</v>
      </c>
      <c r="B181" s="124" t="s">
        <v>500</v>
      </c>
      <c r="C181" s="124" t="s">
        <v>304</v>
      </c>
      <c r="D181" s="124" t="s">
        <v>304</v>
      </c>
      <c r="E181" s="135" t="s">
        <v>1551</v>
      </c>
      <c r="F181" s="135" t="s">
        <v>1563</v>
      </c>
      <c r="G181" s="135" t="s">
        <v>1566</v>
      </c>
      <c r="H181" s="136" t="s">
        <v>3326</v>
      </c>
      <c r="I181" s="137" t="s">
        <v>125</v>
      </c>
      <c r="J181" s="137" t="s">
        <v>3272</v>
      </c>
      <c r="K181" s="139"/>
      <c r="L181" s="139" t="str">
        <f t="shared" si="2"/>
        <v>High Voltage Switchgear-Switchgear</v>
      </c>
      <c r="M181" s="164" t="str">
        <f>VLOOKUP(B181,System!$1:$1048576,1,FALSE)</f>
        <v>ER041S01.UE04</v>
      </c>
      <c r="N181" s="139" t="s">
        <v>3956</v>
      </c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41"/>
      <c r="Z181" s="12"/>
    </row>
    <row r="182" spans="1:26" ht="15.75" customHeight="1">
      <c r="A182" s="134" t="s">
        <v>3058</v>
      </c>
      <c r="B182" s="124" t="s">
        <v>303</v>
      </c>
      <c r="C182" s="124" t="s">
        <v>304</v>
      </c>
      <c r="D182" s="124" t="s">
        <v>304</v>
      </c>
      <c r="E182" s="135" t="s">
        <v>1551</v>
      </c>
      <c r="F182" s="135" t="s">
        <v>1563</v>
      </c>
      <c r="G182" s="135" t="s">
        <v>1566</v>
      </c>
      <c r="H182" s="136" t="s">
        <v>3329</v>
      </c>
      <c r="I182" s="137" t="s">
        <v>125</v>
      </c>
      <c r="J182" s="137" t="s">
        <v>3271</v>
      </c>
      <c r="K182" s="139"/>
      <c r="L182" s="139" t="str">
        <f t="shared" si="2"/>
        <v>High Voltage Switchgear-Switchgear</v>
      </c>
      <c r="M182" s="164" t="str">
        <f>VLOOKUP(B182,System!$1:$1048576,1,FALSE)</f>
        <v>ER021S01.U01</v>
      </c>
      <c r="N182" s="139" t="s">
        <v>3956</v>
      </c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41"/>
      <c r="Z182" s="12"/>
    </row>
    <row r="183" spans="1:26" ht="15.75" customHeight="1">
      <c r="A183" s="134" t="s">
        <v>3059</v>
      </c>
      <c r="B183" s="124" t="s">
        <v>305</v>
      </c>
      <c r="C183" s="124" t="s">
        <v>304</v>
      </c>
      <c r="D183" s="124" t="s">
        <v>304</v>
      </c>
      <c r="E183" s="135" t="s">
        <v>1551</v>
      </c>
      <c r="F183" s="135" t="s">
        <v>1563</v>
      </c>
      <c r="G183" s="135" t="s">
        <v>1566</v>
      </c>
      <c r="H183" s="136" t="s">
        <v>3329</v>
      </c>
      <c r="I183" s="137" t="s">
        <v>125</v>
      </c>
      <c r="J183" s="137" t="s">
        <v>3271</v>
      </c>
      <c r="K183" s="139"/>
      <c r="L183" s="139" t="str">
        <f t="shared" si="2"/>
        <v>High Voltage Switchgear-Switchgear</v>
      </c>
      <c r="M183" s="164" t="str">
        <f>VLOOKUP(B183,System!$1:$1048576,1,FALSE)</f>
        <v>ER021S01.U02</v>
      </c>
      <c r="N183" s="139" t="s">
        <v>3956</v>
      </c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41"/>
      <c r="Z183" s="12"/>
    </row>
    <row r="184" spans="1:26" ht="15.75" customHeight="1">
      <c r="A184" s="134" t="s">
        <v>3060</v>
      </c>
      <c r="B184" s="124" t="s">
        <v>306</v>
      </c>
      <c r="C184" s="124" t="s">
        <v>304</v>
      </c>
      <c r="D184" s="124" t="s">
        <v>304</v>
      </c>
      <c r="E184" s="135" t="s">
        <v>1551</v>
      </c>
      <c r="F184" s="135" t="s">
        <v>1563</v>
      </c>
      <c r="G184" s="135" t="s">
        <v>1566</v>
      </c>
      <c r="H184" s="136" t="s">
        <v>3329</v>
      </c>
      <c r="I184" s="137" t="s">
        <v>125</v>
      </c>
      <c r="J184" s="137" t="s">
        <v>3271</v>
      </c>
      <c r="K184" s="139"/>
      <c r="L184" s="139" t="str">
        <f t="shared" si="2"/>
        <v>High Voltage Switchgear-Switchgear</v>
      </c>
      <c r="M184" s="164" t="str">
        <f>VLOOKUP(B184,System!$1:$1048576,1,FALSE)</f>
        <v>ER021S01.U03</v>
      </c>
      <c r="N184" s="139" t="s">
        <v>3956</v>
      </c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41"/>
      <c r="Z184" s="12"/>
    </row>
    <row r="185" spans="1:26" ht="15.75" customHeight="1">
      <c r="A185" s="134" t="s">
        <v>3061</v>
      </c>
      <c r="B185" s="124" t="s">
        <v>307</v>
      </c>
      <c r="C185" s="124" t="s">
        <v>304</v>
      </c>
      <c r="D185" s="124" t="s">
        <v>304</v>
      </c>
      <c r="E185" s="135" t="s">
        <v>1551</v>
      </c>
      <c r="F185" s="135" t="s">
        <v>1563</v>
      </c>
      <c r="G185" s="135" t="s">
        <v>1566</v>
      </c>
      <c r="H185" s="136" t="s">
        <v>3329</v>
      </c>
      <c r="I185" s="137" t="s">
        <v>125</v>
      </c>
      <c r="J185" s="137" t="s">
        <v>3271</v>
      </c>
      <c r="K185" s="139"/>
      <c r="L185" s="139" t="str">
        <f t="shared" si="2"/>
        <v>High Voltage Switchgear-Switchgear</v>
      </c>
      <c r="M185" s="164" t="str">
        <f>VLOOKUP(B185,System!$1:$1048576,1,FALSE)</f>
        <v>ER021S01.U04</v>
      </c>
      <c r="N185" s="139" t="s">
        <v>3956</v>
      </c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41"/>
      <c r="Z185" s="12"/>
    </row>
    <row r="186" spans="1:26" ht="15.75" customHeight="1">
      <c r="A186" s="134" t="s">
        <v>3062</v>
      </c>
      <c r="B186" s="124" t="s">
        <v>308</v>
      </c>
      <c r="C186" s="124" t="s">
        <v>304</v>
      </c>
      <c r="D186" s="124" t="s">
        <v>304</v>
      </c>
      <c r="E186" s="135" t="s">
        <v>1551</v>
      </c>
      <c r="F186" s="135" t="s">
        <v>1563</v>
      </c>
      <c r="G186" s="135" t="s">
        <v>1566</v>
      </c>
      <c r="H186" s="136" t="s">
        <v>3329</v>
      </c>
      <c r="I186" s="137" t="s">
        <v>125</v>
      </c>
      <c r="J186" s="137" t="s">
        <v>3271</v>
      </c>
      <c r="K186" s="139"/>
      <c r="L186" s="139" t="str">
        <f t="shared" si="2"/>
        <v>High Voltage Switchgear-Switchgear</v>
      </c>
      <c r="M186" s="164" t="str">
        <f>VLOOKUP(B186,System!$1:$1048576,1,FALSE)</f>
        <v>ER021S01.U05</v>
      </c>
      <c r="N186" s="139" t="s">
        <v>3956</v>
      </c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41"/>
      <c r="Z186" s="12"/>
    </row>
    <row r="187" spans="1:26" ht="15.75" customHeight="1">
      <c r="A187" s="134" t="s">
        <v>3063</v>
      </c>
      <c r="B187" s="124" t="s">
        <v>309</v>
      </c>
      <c r="C187" s="124" t="s">
        <v>304</v>
      </c>
      <c r="D187" s="124" t="s">
        <v>304</v>
      </c>
      <c r="E187" s="135" t="s">
        <v>1551</v>
      </c>
      <c r="F187" s="135" t="s">
        <v>1563</v>
      </c>
      <c r="G187" s="135" t="s">
        <v>1566</v>
      </c>
      <c r="H187" s="136" t="s">
        <v>3329</v>
      </c>
      <c r="I187" s="137" t="s">
        <v>125</v>
      </c>
      <c r="J187" s="137" t="s">
        <v>3271</v>
      </c>
      <c r="K187" s="139"/>
      <c r="L187" s="139" t="str">
        <f t="shared" si="2"/>
        <v>High Voltage Switchgear-Switchgear</v>
      </c>
      <c r="M187" s="164" t="str">
        <f>VLOOKUP(B187,System!$1:$1048576,1,FALSE)</f>
        <v>ER021S01.U06</v>
      </c>
      <c r="N187" s="139" t="s">
        <v>3956</v>
      </c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41"/>
      <c r="Z187" s="12"/>
    </row>
    <row r="188" spans="1:26" ht="15.75" customHeight="1">
      <c r="A188" s="134" t="s">
        <v>3064</v>
      </c>
      <c r="B188" s="124" t="s">
        <v>310</v>
      </c>
      <c r="C188" s="124" t="s">
        <v>304</v>
      </c>
      <c r="D188" s="124" t="s">
        <v>304</v>
      </c>
      <c r="E188" s="135" t="s">
        <v>1551</v>
      </c>
      <c r="F188" s="135" t="s">
        <v>1563</v>
      </c>
      <c r="G188" s="135" t="s">
        <v>1566</v>
      </c>
      <c r="H188" s="136" t="s">
        <v>3329</v>
      </c>
      <c r="I188" s="137" t="s">
        <v>125</v>
      </c>
      <c r="J188" s="137" t="s">
        <v>3271</v>
      </c>
      <c r="K188" s="139"/>
      <c r="L188" s="139" t="str">
        <f t="shared" si="2"/>
        <v>High Voltage Switchgear-Switchgear</v>
      </c>
      <c r="M188" s="164" t="str">
        <f>VLOOKUP(B188,System!$1:$1048576,1,FALSE)</f>
        <v>ER021S01.U07</v>
      </c>
      <c r="N188" s="139" t="s">
        <v>3956</v>
      </c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41"/>
      <c r="Z188" s="12"/>
    </row>
    <row r="189" spans="1:26" ht="15.75" customHeight="1">
      <c r="A189" s="134" t="s">
        <v>3065</v>
      </c>
      <c r="B189" s="124" t="s">
        <v>311</v>
      </c>
      <c r="C189" s="124" t="s">
        <v>304</v>
      </c>
      <c r="D189" s="124" t="s">
        <v>304</v>
      </c>
      <c r="E189" s="135" t="s">
        <v>1551</v>
      </c>
      <c r="F189" s="135" t="s">
        <v>1563</v>
      </c>
      <c r="G189" s="135" t="s">
        <v>1566</v>
      </c>
      <c r="H189" s="136" t="s">
        <v>3329</v>
      </c>
      <c r="I189" s="137" t="s">
        <v>125</v>
      </c>
      <c r="J189" s="137" t="s">
        <v>3271</v>
      </c>
      <c r="K189" s="139"/>
      <c r="L189" s="139" t="str">
        <f t="shared" si="2"/>
        <v>High Voltage Switchgear-Switchgear</v>
      </c>
      <c r="M189" s="164" t="str">
        <f>VLOOKUP(B189,System!$1:$1048576,1,FALSE)</f>
        <v>ER021S01.U08</v>
      </c>
      <c r="N189" s="139" t="s">
        <v>3956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41"/>
      <c r="Z189" s="12"/>
    </row>
    <row r="190" spans="1:26" ht="15.75" customHeight="1">
      <c r="A190" s="134" t="s">
        <v>3066</v>
      </c>
      <c r="B190" s="124" t="s">
        <v>312</v>
      </c>
      <c r="C190" s="124" t="s">
        <v>304</v>
      </c>
      <c r="D190" s="124" t="s">
        <v>304</v>
      </c>
      <c r="E190" s="135" t="s">
        <v>1551</v>
      </c>
      <c r="F190" s="135" t="s">
        <v>1563</v>
      </c>
      <c r="G190" s="135" t="s">
        <v>1566</v>
      </c>
      <c r="H190" s="136" t="s">
        <v>3329</v>
      </c>
      <c r="I190" s="137" t="s">
        <v>125</v>
      </c>
      <c r="J190" s="137" t="s">
        <v>3271</v>
      </c>
      <c r="K190" s="139"/>
      <c r="L190" s="139" t="str">
        <f t="shared" si="2"/>
        <v>High Voltage Switchgear-Switchgear</v>
      </c>
      <c r="M190" s="164" t="str">
        <f>VLOOKUP(B190,System!$1:$1048576,1,FALSE)</f>
        <v>ER021S01.U09</v>
      </c>
      <c r="N190" s="139" t="s">
        <v>3956</v>
      </c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41"/>
      <c r="Z190" s="12"/>
    </row>
    <row r="191" spans="1:26" ht="15.75" customHeight="1">
      <c r="A191" s="134" t="s">
        <v>3067</v>
      </c>
      <c r="B191" s="124" t="s">
        <v>313</v>
      </c>
      <c r="C191" s="124" t="s">
        <v>304</v>
      </c>
      <c r="D191" s="124" t="s">
        <v>304</v>
      </c>
      <c r="E191" s="135" t="s">
        <v>1551</v>
      </c>
      <c r="F191" s="135" t="s">
        <v>1563</v>
      </c>
      <c r="G191" s="135" t="s">
        <v>1566</v>
      </c>
      <c r="H191" s="136" t="s">
        <v>3329</v>
      </c>
      <c r="I191" s="137" t="s">
        <v>125</v>
      </c>
      <c r="J191" s="137" t="s">
        <v>3271</v>
      </c>
      <c r="K191" s="139"/>
      <c r="L191" s="139" t="str">
        <f t="shared" si="2"/>
        <v>High Voltage Switchgear-Switchgear</v>
      </c>
      <c r="M191" s="164" t="str">
        <f>VLOOKUP(B191,System!$1:$1048576,1,FALSE)</f>
        <v>ER021S01.U10</v>
      </c>
      <c r="N191" s="139" t="s">
        <v>3956</v>
      </c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41"/>
      <c r="Z191" s="12"/>
    </row>
    <row r="192" spans="1:26" ht="15.75" customHeight="1">
      <c r="A192" s="134" t="s">
        <v>3068</v>
      </c>
      <c r="B192" s="124" t="s">
        <v>314</v>
      </c>
      <c r="C192" s="124" t="s">
        <v>304</v>
      </c>
      <c r="D192" s="124" t="s">
        <v>304</v>
      </c>
      <c r="E192" s="135" t="s">
        <v>1551</v>
      </c>
      <c r="F192" s="135" t="s">
        <v>1563</v>
      </c>
      <c r="G192" s="135" t="s">
        <v>1566</v>
      </c>
      <c r="H192" s="136" t="s">
        <v>3329</v>
      </c>
      <c r="I192" s="137" t="s">
        <v>125</v>
      </c>
      <c r="J192" s="137" t="s">
        <v>3271</v>
      </c>
      <c r="K192" s="139"/>
      <c r="L192" s="139" t="str">
        <f t="shared" si="2"/>
        <v>High Voltage Switchgear-Switchgear</v>
      </c>
      <c r="M192" s="164" t="str">
        <f>VLOOKUP(B192,System!$1:$1048576,1,FALSE)</f>
        <v>ER021S01.U11</v>
      </c>
      <c r="N192" s="139" t="s">
        <v>3956</v>
      </c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41"/>
      <c r="Z192" s="12"/>
    </row>
    <row r="193" spans="1:26" ht="15.75" customHeight="1">
      <c r="A193" s="134" t="s">
        <v>3069</v>
      </c>
      <c r="B193" s="124" t="s">
        <v>315</v>
      </c>
      <c r="C193" s="124" t="s">
        <v>304</v>
      </c>
      <c r="D193" s="124" t="s">
        <v>304</v>
      </c>
      <c r="E193" s="135" t="s">
        <v>1551</v>
      </c>
      <c r="F193" s="135" t="s">
        <v>1563</v>
      </c>
      <c r="G193" s="135" t="s">
        <v>1566</v>
      </c>
      <c r="H193" s="136" t="s">
        <v>3329</v>
      </c>
      <c r="I193" s="137" t="s">
        <v>125</v>
      </c>
      <c r="J193" s="137" t="s">
        <v>3271</v>
      </c>
      <c r="K193" s="139"/>
      <c r="L193" s="139" t="str">
        <f t="shared" ref="L193:L255" si="3">CONCATENATE(G193,"-",F193)</f>
        <v>High Voltage Switchgear-Switchgear</v>
      </c>
      <c r="M193" s="164" t="str">
        <f>VLOOKUP(B193,System!$1:$1048576,1,FALSE)</f>
        <v>ER021S01.U12</v>
      </c>
      <c r="N193" s="139" t="s">
        <v>3956</v>
      </c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41"/>
      <c r="Z193" s="12"/>
    </row>
    <row r="194" spans="1:26" ht="15.75" customHeight="1">
      <c r="A194" s="134" t="s">
        <v>3070</v>
      </c>
      <c r="B194" s="124" t="s">
        <v>316</v>
      </c>
      <c r="C194" s="124" t="s">
        <v>304</v>
      </c>
      <c r="D194" s="124" t="s">
        <v>304</v>
      </c>
      <c r="E194" s="135" t="s">
        <v>1551</v>
      </c>
      <c r="F194" s="135" t="s">
        <v>1563</v>
      </c>
      <c r="G194" s="135" t="s">
        <v>1566</v>
      </c>
      <c r="H194" s="136" t="s">
        <v>3329</v>
      </c>
      <c r="I194" s="137" t="s">
        <v>125</v>
      </c>
      <c r="J194" s="137" t="s">
        <v>3271</v>
      </c>
      <c r="K194" s="139"/>
      <c r="L194" s="139" t="str">
        <f t="shared" si="3"/>
        <v>High Voltage Switchgear-Switchgear</v>
      </c>
      <c r="M194" s="164" t="str">
        <f>VLOOKUP(B194,System!$1:$1048576,1,FALSE)</f>
        <v>ER021S01.U13</v>
      </c>
      <c r="N194" s="139" t="s">
        <v>3956</v>
      </c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41"/>
      <c r="Z194" s="47"/>
    </row>
    <row r="195" spans="1:26" ht="15.75" customHeight="1">
      <c r="A195" s="134" t="s">
        <v>3071</v>
      </c>
      <c r="B195" s="124" t="s">
        <v>317</v>
      </c>
      <c r="C195" s="124" t="s">
        <v>304</v>
      </c>
      <c r="D195" s="124" t="s">
        <v>304</v>
      </c>
      <c r="E195" s="135" t="s">
        <v>1551</v>
      </c>
      <c r="F195" s="135" t="s">
        <v>1563</v>
      </c>
      <c r="G195" s="135" t="s">
        <v>1566</v>
      </c>
      <c r="H195" s="136" t="s">
        <v>3329</v>
      </c>
      <c r="I195" s="137" t="s">
        <v>125</v>
      </c>
      <c r="J195" s="137" t="s">
        <v>3271</v>
      </c>
      <c r="K195" s="139"/>
      <c r="L195" s="139" t="str">
        <f t="shared" si="3"/>
        <v>High Voltage Switchgear-Switchgear</v>
      </c>
      <c r="M195" s="164" t="str">
        <f>VLOOKUP(B195,System!$1:$1048576,1,FALSE)</f>
        <v>ER021S01.U14</v>
      </c>
      <c r="N195" s="139" t="s">
        <v>3956</v>
      </c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41"/>
      <c r="Z195" s="47"/>
    </row>
    <row r="196" spans="1:26" ht="15.75" customHeight="1">
      <c r="A196" s="134" t="s">
        <v>3072</v>
      </c>
      <c r="B196" s="124" t="s">
        <v>318</v>
      </c>
      <c r="C196" s="124" t="s">
        <v>304</v>
      </c>
      <c r="D196" s="124" t="s">
        <v>304</v>
      </c>
      <c r="E196" s="135" t="s">
        <v>1551</v>
      </c>
      <c r="F196" s="135" t="s">
        <v>1563</v>
      </c>
      <c r="G196" s="135" t="s">
        <v>1566</v>
      </c>
      <c r="H196" s="136" t="s">
        <v>3329</v>
      </c>
      <c r="I196" s="137" t="s">
        <v>125</v>
      </c>
      <c r="J196" s="137" t="s">
        <v>3271</v>
      </c>
      <c r="K196" s="139"/>
      <c r="L196" s="139" t="str">
        <f t="shared" si="3"/>
        <v>High Voltage Switchgear-Switchgear</v>
      </c>
      <c r="M196" s="164" t="str">
        <f>VLOOKUP(B196,System!$1:$1048576,1,FALSE)</f>
        <v>ER021S01.U15</v>
      </c>
      <c r="N196" s="139" t="s">
        <v>3956</v>
      </c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41"/>
      <c r="Z196" s="47"/>
    </row>
    <row r="197" spans="1:26" ht="15.75" customHeight="1">
      <c r="A197" s="134" t="s">
        <v>3073</v>
      </c>
      <c r="B197" s="124" t="s">
        <v>319</v>
      </c>
      <c r="C197" s="124" t="s">
        <v>304</v>
      </c>
      <c r="D197" s="124" t="s">
        <v>304</v>
      </c>
      <c r="E197" s="135" t="s">
        <v>1551</v>
      </c>
      <c r="F197" s="135" t="s">
        <v>1563</v>
      </c>
      <c r="G197" s="135" t="s">
        <v>1566</v>
      </c>
      <c r="H197" s="136" t="s">
        <v>3329</v>
      </c>
      <c r="I197" s="137" t="s">
        <v>125</v>
      </c>
      <c r="J197" s="137" t="s">
        <v>3271</v>
      </c>
      <c r="K197" s="139"/>
      <c r="L197" s="139" t="str">
        <f t="shared" si="3"/>
        <v>High Voltage Switchgear-Switchgear</v>
      </c>
      <c r="M197" s="164" t="str">
        <f>VLOOKUP(B197,System!$1:$1048576,1,FALSE)</f>
        <v>ER021S02.U01</v>
      </c>
      <c r="N197" s="139" t="s">
        <v>3956</v>
      </c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41"/>
      <c r="Z197" s="47"/>
    </row>
    <row r="198" spans="1:26" ht="15.75" customHeight="1">
      <c r="A198" s="134" t="s">
        <v>3074</v>
      </c>
      <c r="B198" s="124" t="s">
        <v>320</v>
      </c>
      <c r="C198" s="124" t="s">
        <v>304</v>
      </c>
      <c r="D198" s="124" t="s">
        <v>304</v>
      </c>
      <c r="E198" s="135" t="s">
        <v>1551</v>
      </c>
      <c r="F198" s="135" t="s">
        <v>1563</v>
      </c>
      <c r="G198" s="135" t="s">
        <v>1566</v>
      </c>
      <c r="H198" s="136" t="s">
        <v>3329</v>
      </c>
      <c r="I198" s="137" t="s">
        <v>125</v>
      </c>
      <c r="J198" s="137" t="s">
        <v>3271</v>
      </c>
      <c r="K198" s="139"/>
      <c r="L198" s="139" t="str">
        <f t="shared" si="3"/>
        <v>High Voltage Switchgear-Switchgear</v>
      </c>
      <c r="M198" s="164" t="str">
        <f>VLOOKUP(B198,System!$1:$1048576,1,FALSE)</f>
        <v>ER021S02.U02</v>
      </c>
      <c r="N198" s="139" t="s">
        <v>3956</v>
      </c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41"/>
      <c r="Z198" s="47"/>
    </row>
    <row r="199" spans="1:26" ht="15.75" customHeight="1">
      <c r="A199" s="134" t="s">
        <v>3075</v>
      </c>
      <c r="B199" s="124" t="s">
        <v>321</v>
      </c>
      <c r="C199" s="124" t="s">
        <v>304</v>
      </c>
      <c r="D199" s="124" t="s">
        <v>304</v>
      </c>
      <c r="E199" s="135" t="s">
        <v>1551</v>
      </c>
      <c r="F199" s="135" t="s">
        <v>1563</v>
      </c>
      <c r="G199" s="135" t="s">
        <v>1566</v>
      </c>
      <c r="H199" s="136" t="s">
        <v>3329</v>
      </c>
      <c r="I199" s="137" t="s">
        <v>125</v>
      </c>
      <c r="J199" s="137" t="s">
        <v>3271</v>
      </c>
      <c r="K199" s="139"/>
      <c r="L199" s="139" t="str">
        <f t="shared" si="3"/>
        <v>High Voltage Switchgear-Switchgear</v>
      </c>
      <c r="M199" s="164" t="str">
        <f>VLOOKUP(B199,System!$1:$1048576,1,FALSE)</f>
        <v>ER021S02.U03</v>
      </c>
      <c r="N199" s="139" t="s">
        <v>3956</v>
      </c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41"/>
      <c r="Z199" s="47"/>
    </row>
    <row r="200" spans="1:26" ht="15.75" customHeight="1">
      <c r="A200" s="134" t="s">
        <v>3076</v>
      </c>
      <c r="B200" s="124" t="s">
        <v>322</v>
      </c>
      <c r="C200" s="124" t="s">
        <v>304</v>
      </c>
      <c r="D200" s="124" t="s">
        <v>304</v>
      </c>
      <c r="E200" s="135" t="s">
        <v>1551</v>
      </c>
      <c r="F200" s="135" t="s">
        <v>1563</v>
      </c>
      <c r="G200" s="135" t="s">
        <v>1566</v>
      </c>
      <c r="H200" s="136" t="s">
        <v>3329</v>
      </c>
      <c r="I200" s="137" t="s">
        <v>125</v>
      </c>
      <c r="J200" s="137" t="s">
        <v>3271</v>
      </c>
      <c r="K200" s="139"/>
      <c r="L200" s="139" t="str">
        <f t="shared" si="3"/>
        <v>High Voltage Switchgear-Switchgear</v>
      </c>
      <c r="M200" s="164" t="str">
        <f>VLOOKUP(B200,System!$1:$1048576,1,FALSE)</f>
        <v>ER021S02.U04</v>
      </c>
      <c r="N200" s="139" t="s">
        <v>3956</v>
      </c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41"/>
      <c r="Z200" s="47"/>
    </row>
    <row r="201" spans="1:26" ht="15.75" customHeight="1">
      <c r="A201" s="134" t="s">
        <v>3077</v>
      </c>
      <c r="B201" s="124" t="s">
        <v>323</v>
      </c>
      <c r="C201" s="124" t="s">
        <v>304</v>
      </c>
      <c r="D201" s="124" t="s">
        <v>304</v>
      </c>
      <c r="E201" s="135" t="s">
        <v>1551</v>
      </c>
      <c r="F201" s="135" t="s">
        <v>1563</v>
      </c>
      <c r="G201" s="135" t="s">
        <v>1566</v>
      </c>
      <c r="H201" s="136" t="s">
        <v>3329</v>
      </c>
      <c r="I201" s="137" t="s">
        <v>125</v>
      </c>
      <c r="J201" s="137" t="s">
        <v>3271</v>
      </c>
      <c r="K201" s="139"/>
      <c r="L201" s="139" t="str">
        <f t="shared" si="3"/>
        <v>High Voltage Switchgear-Switchgear</v>
      </c>
      <c r="M201" s="164" t="str">
        <f>VLOOKUP(B201,System!$1:$1048576,1,FALSE)</f>
        <v>ER021S02.U05</v>
      </c>
      <c r="N201" s="139" t="s">
        <v>3956</v>
      </c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41"/>
      <c r="Z201" s="47"/>
    </row>
    <row r="202" spans="1:26" ht="15.75" customHeight="1">
      <c r="A202" s="134" t="s">
        <v>3078</v>
      </c>
      <c r="B202" s="124" t="s">
        <v>324</v>
      </c>
      <c r="C202" s="124" t="s">
        <v>304</v>
      </c>
      <c r="D202" s="124" t="s">
        <v>304</v>
      </c>
      <c r="E202" s="135" t="s">
        <v>1551</v>
      </c>
      <c r="F202" s="135" t="s">
        <v>1563</v>
      </c>
      <c r="G202" s="135" t="s">
        <v>1566</v>
      </c>
      <c r="H202" s="136" t="s">
        <v>3329</v>
      </c>
      <c r="I202" s="137" t="s">
        <v>125</v>
      </c>
      <c r="J202" s="137" t="s">
        <v>3271</v>
      </c>
      <c r="K202" s="139"/>
      <c r="L202" s="139" t="str">
        <f t="shared" si="3"/>
        <v>High Voltage Switchgear-Switchgear</v>
      </c>
      <c r="M202" s="164" t="str">
        <f>VLOOKUP(B202,System!$1:$1048576,1,FALSE)</f>
        <v>ER021S02.U06</v>
      </c>
      <c r="N202" s="139" t="s">
        <v>3956</v>
      </c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41"/>
      <c r="Z202" s="47"/>
    </row>
    <row r="203" spans="1:26" ht="15.75" customHeight="1">
      <c r="A203" s="134" t="s">
        <v>3079</v>
      </c>
      <c r="B203" s="124" t="s">
        <v>325</v>
      </c>
      <c r="C203" s="124" t="s">
        <v>304</v>
      </c>
      <c r="D203" s="124" t="s">
        <v>304</v>
      </c>
      <c r="E203" s="135" t="s">
        <v>1551</v>
      </c>
      <c r="F203" s="135" t="s">
        <v>1563</v>
      </c>
      <c r="G203" s="135" t="s">
        <v>1566</v>
      </c>
      <c r="H203" s="136" t="s">
        <v>3329</v>
      </c>
      <c r="I203" s="137" t="s">
        <v>125</v>
      </c>
      <c r="J203" s="137" t="s">
        <v>3271</v>
      </c>
      <c r="K203" s="139"/>
      <c r="L203" s="139" t="str">
        <f t="shared" si="3"/>
        <v>High Voltage Switchgear-Switchgear</v>
      </c>
      <c r="M203" s="164" t="str">
        <f>VLOOKUP(B203,System!$1:$1048576,1,FALSE)</f>
        <v>ER021S02.U07</v>
      </c>
      <c r="N203" s="139" t="s">
        <v>3956</v>
      </c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41"/>
      <c r="Z203" s="47"/>
    </row>
    <row r="204" spans="1:26" ht="15.75" customHeight="1">
      <c r="A204" s="134" t="s">
        <v>3080</v>
      </c>
      <c r="B204" s="124" t="s">
        <v>326</v>
      </c>
      <c r="C204" s="124" t="s">
        <v>304</v>
      </c>
      <c r="D204" s="124" t="s">
        <v>304</v>
      </c>
      <c r="E204" s="135" t="s">
        <v>1551</v>
      </c>
      <c r="F204" s="135" t="s">
        <v>1563</v>
      </c>
      <c r="G204" s="135" t="s">
        <v>1566</v>
      </c>
      <c r="H204" s="136" t="s">
        <v>3329</v>
      </c>
      <c r="I204" s="137" t="s">
        <v>125</v>
      </c>
      <c r="J204" s="137" t="s">
        <v>3271</v>
      </c>
      <c r="K204" s="139"/>
      <c r="L204" s="139" t="str">
        <f t="shared" si="3"/>
        <v>High Voltage Switchgear-Switchgear</v>
      </c>
      <c r="M204" s="164" t="str">
        <f>VLOOKUP(B204,System!$1:$1048576,1,FALSE)</f>
        <v>ER021S02.U08</v>
      </c>
      <c r="N204" s="139" t="s">
        <v>3956</v>
      </c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41"/>
      <c r="Z204" s="12"/>
    </row>
    <row r="205" spans="1:26" ht="15.75" customHeight="1">
      <c r="A205" s="134" t="s">
        <v>3081</v>
      </c>
      <c r="B205" s="124" t="s">
        <v>327</v>
      </c>
      <c r="C205" s="124" t="s">
        <v>304</v>
      </c>
      <c r="D205" s="124" t="s">
        <v>304</v>
      </c>
      <c r="E205" s="135" t="s">
        <v>1551</v>
      </c>
      <c r="F205" s="135" t="s">
        <v>1563</v>
      </c>
      <c r="G205" s="135" t="s">
        <v>1566</v>
      </c>
      <c r="H205" s="136" t="s">
        <v>3329</v>
      </c>
      <c r="I205" s="137" t="s">
        <v>125</v>
      </c>
      <c r="J205" s="137" t="s">
        <v>3271</v>
      </c>
      <c r="K205" s="139"/>
      <c r="L205" s="139" t="str">
        <f t="shared" si="3"/>
        <v>High Voltage Switchgear-Switchgear</v>
      </c>
      <c r="M205" s="164" t="str">
        <f>VLOOKUP(B205,System!$1:$1048576,1,FALSE)</f>
        <v>ER021S02.U09</v>
      </c>
      <c r="N205" s="139" t="s">
        <v>3956</v>
      </c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41"/>
      <c r="Z205" s="12"/>
    </row>
    <row r="206" spans="1:26" ht="15.75" customHeight="1">
      <c r="A206" s="134" t="s">
        <v>3082</v>
      </c>
      <c r="B206" s="124" t="s">
        <v>328</v>
      </c>
      <c r="C206" s="124" t="s">
        <v>304</v>
      </c>
      <c r="D206" s="124" t="s">
        <v>304</v>
      </c>
      <c r="E206" s="135" t="s">
        <v>1551</v>
      </c>
      <c r="F206" s="135" t="s">
        <v>1563</v>
      </c>
      <c r="G206" s="135" t="s">
        <v>1566</v>
      </c>
      <c r="H206" s="136" t="s">
        <v>3329</v>
      </c>
      <c r="I206" s="137" t="s">
        <v>125</v>
      </c>
      <c r="J206" s="137" t="s">
        <v>3271</v>
      </c>
      <c r="K206" s="139"/>
      <c r="L206" s="139" t="str">
        <f t="shared" si="3"/>
        <v>High Voltage Switchgear-Switchgear</v>
      </c>
      <c r="M206" s="164" t="str">
        <f>VLOOKUP(B206,System!$1:$1048576,1,FALSE)</f>
        <v>ER021S02.U10</v>
      </c>
      <c r="N206" s="139" t="s">
        <v>3956</v>
      </c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41"/>
      <c r="Z206" s="12"/>
    </row>
    <row r="207" spans="1:26" ht="15.75" customHeight="1">
      <c r="A207" s="134" t="s">
        <v>3083</v>
      </c>
      <c r="B207" s="124" t="s">
        <v>329</v>
      </c>
      <c r="C207" s="124" t="s">
        <v>304</v>
      </c>
      <c r="D207" s="124" t="s">
        <v>304</v>
      </c>
      <c r="E207" s="135" t="s">
        <v>1551</v>
      </c>
      <c r="F207" s="135" t="s">
        <v>1563</v>
      </c>
      <c r="G207" s="135" t="s">
        <v>1566</v>
      </c>
      <c r="H207" s="136" t="s">
        <v>3329</v>
      </c>
      <c r="I207" s="137" t="s">
        <v>125</v>
      </c>
      <c r="J207" s="137" t="s">
        <v>3271</v>
      </c>
      <c r="K207" s="139"/>
      <c r="L207" s="139" t="str">
        <f t="shared" si="3"/>
        <v>High Voltage Switchgear-Switchgear</v>
      </c>
      <c r="M207" s="164" t="str">
        <f>VLOOKUP(B207,System!$1:$1048576,1,FALSE)</f>
        <v>ER021S02.U11</v>
      </c>
      <c r="N207" s="139" t="s">
        <v>3956</v>
      </c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41"/>
      <c r="Z207" s="12"/>
    </row>
    <row r="208" spans="1:26" ht="15.75" customHeight="1">
      <c r="A208" s="134" t="s">
        <v>3084</v>
      </c>
      <c r="B208" s="124" t="s">
        <v>330</v>
      </c>
      <c r="C208" s="124" t="s">
        <v>304</v>
      </c>
      <c r="D208" s="124" t="s">
        <v>304</v>
      </c>
      <c r="E208" s="135" t="s">
        <v>1551</v>
      </c>
      <c r="F208" s="135" t="s">
        <v>1563</v>
      </c>
      <c r="G208" s="135" t="s">
        <v>1566</v>
      </c>
      <c r="H208" s="136" t="s">
        <v>3329</v>
      </c>
      <c r="I208" s="137" t="s">
        <v>125</v>
      </c>
      <c r="J208" s="137" t="s">
        <v>3271</v>
      </c>
      <c r="K208" s="139"/>
      <c r="L208" s="139" t="str">
        <f t="shared" si="3"/>
        <v>High Voltage Switchgear-Switchgear</v>
      </c>
      <c r="M208" s="164" t="str">
        <f>VLOOKUP(B208,System!$1:$1048576,1,FALSE)</f>
        <v>ER021S02.U12</v>
      </c>
      <c r="N208" s="139" t="s">
        <v>3956</v>
      </c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41"/>
      <c r="Z208" s="12"/>
    </row>
    <row r="209" spans="1:26" ht="15.75" customHeight="1">
      <c r="A209" s="134" t="s">
        <v>3178</v>
      </c>
      <c r="B209" s="124" t="s">
        <v>501</v>
      </c>
      <c r="C209" s="124" t="s">
        <v>304</v>
      </c>
      <c r="D209" s="124" t="s">
        <v>304</v>
      </c>
      <c r="E209" s="135" t="s">
        <v>1551</v>
      </c>
      <c r="F209" s="135" t="s">
        <v>1563</v>
      </c>
      <c r="G209" s="135" t="s">
        <v>1566</v>
      </c>
      <c r="H209" s="136" t="s">
        <v>3331</v>
      </c>
      <c r="I209" s="137" t="s">
        <v>125</v>
      </c>
      <c r="J209" s="137" t="s">
        <v>3272</v>
      </c>
      <c r="K209" s="139"/>
      <c r="L209" s="139" t="str">
        <f t="shared" si="3"/>
        <v>High Voltage Switchgear-Switchgear</v>
      </c>
      <c r="M209" s="164" t="str">
        <f>VLOOKUP(B209,System!$1:$1048576,1,FALSE)</f>
        <v>ER031S01.U01</v>
      </c>
      <c r="N209" s="139" t="s">
        <v>3956</v>
      </c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41"/>
      <c r="Z209" s="12"/>
    </row>
    <row r="210" spans="1:26" ht="15.75" customHeight="1">
      <c r="A210" s="134" t="s">
        <v>3179</v>
      </c>
      <c r="B210" s="124" t="s">
        <v>502</v>
      </c>
      <c r="C210" s="124" t="s">
        <v>304</v>
      </c>
      <c r="D210" s="124" t="s">
        <v>304</v>
      </c>
      <c r="E210" s="135" t="s">
        <v>1551</v>
      </c>
      <c r="F210" s="135" t="s">
        <v>1563</v>
      </c>
      <c r="G210" s="135" t="s">
        <v>1566</v>
      </c>
      <c r="H210" s="136" t="s">
        <v>3331</v>
      </c>
      <c r="I210" s="137" t="s">
        <v>125</v>
      </c>
      <c r="J210" s="137" t="s">
        <v>3272</v>
      </c>
      <c r="K210" s="139"/>
      <c r="L210" s="139" t="str">
        <f t="shared" si="3"/>
        <v>High Voltage Switchgear-Switchgear</v>
      </c>
      <c r="M210" s="164" t="str">
        <f>VLOOKUP(B210,System!$1:$1048576,1,FALSE)</f>
        <v>ER031S01.U02</v>
      </c>
      <c r="N210" s="139" t="s">
        <v>3956</v>
      </c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41"/>
      <c r="Z210" s="12"/>
    </row>
    <row r="211" spans="1:26" ht="15.75" customHeight="1">
      <c r="A211" s="134" t="s">
        <v>3180</v>
      </c>
      <c r="B211" s="124" t="s">
        <v>503</v>
      </c>
      <c r="C211" s="124" t="s">
        <v>304</v>
      </c>
      <c r="D211" s="124" t="s">
        <v>304</v>
      </c>
      <c r="E211" s="135" t="s">
        <v>1551</v>
      </c>
      <c r="F211" s="135" t="s">
        <v>1563</v>
      </c>
      <c r="G211" s="135" t="s">
        <v>1566</v>
      </c>
      <c r="H211" s="136" t="s">
        <v>3331</v>
      </c>
      <c r="I211" s="137" t="s">
        <v>125</v>
      </c>
      <c r="J211" s="137" t="s">
        <v>3272</v>
      </c>
      <c r="K211" s="139"/>
      <c r="L211" s="139" t="str">
        <f t="shared" si="3"/>
        <v>High Voltage Switchgear-Switchgear</v>
      </c>
      <c r="M211" s="164" t="str">
        <f>VLOOKUP(B211,System!$1:$1048576,1,FALSE)</f>
        <v>ER031S01.U03</v>
      </c>
      <c r="N211" s="139" t="s">
        <v>3956</v>
      </c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41"/>
      <c r="Z211" s="12"/>
    </row>
    <row r="212" spans="1:26" ht="15.75" customHeight="1">
      <c r="A212" s="134" t="s">
        <v>3181</v>
      </c>
      <c r="B212" s="124" t="s">
        <v>504</v>
      </c>
      <c r="C212" s="124" t="s">
        <v>304</v>
      </c>
      <c r="D212" s="124" t="s">
        <v>304</v>
      </c>
      <c r="E212" s="135" t="s">
        <v>1551</v>
      </c>
      <c r="F212" s="135" t="s">
        <v>1563</v>
      </c>
      <c r="G212" s="135" t="s">
        <v>1566</v>
      </c>
      <c r="H212" s="136" t="s">
        <v>3331</v>
      </c>
      <c r="I212" s="137" t="s">
        <v>125</v>
      </c>
      <c r="J212" s="137" t="s">
        <v>3272</v>
      </c>
      <c r="K212" s="139"/>
      <c r="L212" s="139" t="str">
        <f t="shared" si="3"/>
        <v>High Voltage Switchgear-Switchgear</v>
      </c>
      <c r="M212" s="164" t="str">
        <f>VLOOKUP(B212,System!$1:$1048576,1,FALSE)</f>
        <v>ER031S01.U04</v>
      </c>
      <c r="N212" s="139" t="s">
        <v>3956</v>
      </c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41"/>
      <c r="Z212" s="12"/>
    </row>
    <row r="213" spans="1:26" ht="15.75" customHeight="1">
      <c r="A213" s="134" t="s">
        <v>3229</v>
      </c>
      <c r="B213" s="124" t="s">
        <v>505</v>
      </c>
      <c r="C213" s="124" t="s">
        <v>304</v>
      </c>
      <c r="D213" s="124" t="s">
        <v>304</v>
      </c>
      <c r="E213" s="135" t="s">
        <v>1551</v>
      </c>
      <c r="F213" s="135" t="s">
        <v>1563</v>
      </c>
      <c r="G213" s="135" t="s">
        <v>1566</v>
      </c>
      <c r="H213" s="136" t="s">
        <v>3333</v>
      </c>
      <c r="I213" s="137" t="s">
        <v>125</v>
      </c>
      <c r="J213" s="137" t="s">
        <v>3272</v>
      </c>
      <c r="K213" s="139"/>
      <c r="L213" s="139" t="str">
        <f t="shared" si="3"/>
        <v>High Voltage Switchgear-Switchgear</v>
      </c>
      <c r="M213" s="164" t="str">
        <f>VLOOKUP(B213,System!$1:$1048576,1,FALSE)</f>
        <v>ER521S01</v>
      </c>
      <c r="N213" s="139" t="s">
        <v>3956</v>
      </c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41"/>
      <c r="Z213" s="12"/>
    </row>
    <row r="214" spans="1:26" ht="15.75" customHeight="1">
      <c r="A214" s="134" t="s">
        <v>3237</v>
      </c>
      <c r="B214" s="124" t="s">
        <v>506</v>
      </c>
      <c r="C214" s="124" t="s">
        <v>304</v>
      </c>
      <c r="D214" s="124" t="s">
        <v>304</v>
      </c>
      <c r="E214" s="135" t="s">
        <v>1551</v>
      </c>
      <c r="F214" s="135" t="s">
        <v>1563</v>
      </c>
      <c r="G214" s="135" t="s">
        <v>1566</v>
      </c>
      <c r="H214" s="136" t="s">
        <v>3335</v>
      </c>
      <c r="I214" s="137" t="s">
        <v>125</v>
      </c>
      <c r="J214" s="137" t="s">
        <v>3272</v>
      </c>
      <c r="K214" s="139"/>
      <c r="L214" s="139" t="str">
        <f t="shared" si="3"/>
        <v>High Voltage Switchgear-Switchgear</v>
      </c>
      <c r="M214" s="164" t="str">
        <f>VLOOKUP(B214,System!$1:$1048576,1,FALSE)</f>
        <v>ER531S01.UE01</v>
      </c>
      <c r="N214" s="139" t="s">
        <v>3956</v>
      </c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41"/>
      <c r="Z214" s="12"/>
    </row>
    <row r="215" spans="1:26" ht="15.75" customHeight="1">
      <c r="A215" s="134" t="s">
        <v>3238</v>
      </c>
      <c r="B215" s="124" t="s">
        <v>507</v>
      </c>
      <c r="C215" s="124" t="s">
        <v>304</v>
      </c>
      <c r="D215" s="124" t="s">
        <v>304</v>
      </c>
      <c r="E215" s="135" t="s">
        <v>1551</v>
      </c>
      <c r="F215" s="135" t="s">
        <v>1563</v>
      </c>
      <c r="G215" s="135" t="s">
        <v>1566</v>
      </c>
      <c r="H215" s="136" t="s">
        <v>3335</v>
      </c>
      <c r="I215" s="137" t="s">
        <v>125</v>
      </c>
      <c r="J215" s="137" t="s">
        <v>3272</v>
      </c>
      <c r="K215" s="139"/>
      <c r="L215" s="139" t="str">
        <f t="shared" si="3"/>
        <v>High Voltage Switchgear-Switchgear</v>
      </c>
      <c r="M215" s="164" t="str">
        <f>VLOOKUP(B215,System!$1:$1048576,1,FALSE)</f>
        <v>ER531S01.UE02</v>
      </c>
      <c r="N215" s="139" t="s">
        <v>3956</v>
      </c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41"/>
      <c r="Z215" s="12"/>
    </row>
    <row r="216" spans="1:26" ht="15.75" customHeight="1">
      <c r="A216" s="134" t="s">
        <v>3245</v>
      </c>
      <c r="B216" s="124" t="s">
        <v>508</v>
      </c>
      <c r="C216" s="124" t="s">
        <v>304</v>
      </c>
      <c r="D216" s="124" t="s">
        <v>304</v>
      </c>
      <c r="E216" s="135" t="s">
        <v>1551</v>
      </c>
      <c r="F216" s="135" t="s">
        <v>1563</v>
      </c>
      <c r="G216" s="135" t="s">
        <v>1566</v>
      </c>
      <c r="H216" s="136" t="s">
        <v>3337</v>
      </c>
      <c r="I216" s="137" t="s">
        <v>125</v>
      </c>
      <c r="J216" s="137" t="s">
        <v>3272</v>
      </c>
      <c r="K216" s="139"/>
      <c r="L216" s="139" t="str">
        <f t="shared" si="3"/>
        <v>High Voltage Switchgear-Switchgear</v>
      </c>
      <c r="M216" s="164" t="str">
        <f>VLOOKUP(B216,System!$1:$1048576,1,FALSE)</f>
        <v>ER541S01.UE01</v>
      </c>
      <c r="N216" s="139" t="s">
        <v>3956</v>
      </c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41"/>
      <c r="Z216" s="12"/>
    </row>
    <row r="217" spans="1:26" ht="15.75" customHeight="1">
      <c r="A217" s="134" t="s">
        <v>3246</v>
      </c>
      <c r="B217" s="124" t="s">
        <v>509</v>
      </c>
      <c r="C217" s="124" t="s">
        <v>304</v>
      </c>
      <c r="D217" s="124" t="s">
        <v>304</v>
      </c>
      <c r="E217" s="135" t="s">
        <v>1551</v>
      </c>
      <c r="F217" s="135" t="s">
        <v>1563</v>
      </c>
      <c r="G217" s="135" t="s">
        <v>1566</v>
      </c>
      <c r="H217" s="136" t="s">
        <v>3337</v>
      </c>
      <c r="I217" s="137" t="s">
        <v>125</v>
      </c>
      <c r="J217" s="137" t="s">
        <v>3272</v>
      </c>
      <c r="K217" s="139"/>
      <c r="L217" s="139" t="str">
        <f t="shared" si="3"/>
        <v>High Voltage Switchgear-Switchgear</v>
      </c>
      <c r="M217" s="164" t="str">
        <f>VLOOKUP(B217,System!$1:$1048576,1,FALSE)</f>
        <v>ER541S01.UE02</v>
      </c>
      <c r="N217" s="139" t="s">
        <v>3956</v>
      </c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41"/>
      <c r="Z217" s="12"/>
    </row>
    <row r="218" spans="1:26" ht="15.75" customHeight="1">
      <c r="A218" s="134" t="s">
        <v>3248</v>
      </c>
      <c r="B218" s="124" t="s">
        <v>565</v>
      </c>
      <c r="C218" s="124" t="s">
        <v>304</v>
      </c>
      <c r="D218" s="124" t="s">
        <v>304</v>
      </c>
      <c r="E218" s="135" t="s">
        <v>1551</v>
      </c>
      <c r="F218" s="135" t="s">
        <v>1563</v>
      </c>
      <c r="G218" s="135" t="s">
        <v>1566</v>
      </c>
      <c r="H218" s="136" t="s">
        <v>3339</v>
      </c>
      <c r="I218" s="137" t="s">
        <v>125</v>
      </c>
      <c r="J218" s="137" t="s">
        <v>3272</v>
      </c>
      <c r="K218" s="139"/>
      <c r="L218" s="139" t="str">
        <f t="shared" si="3"/>
        <v>High Voltage Switchgear-Switchgear</v>
      </c>
      <c r="M218" s="164" t="str">
        <f>VLOOKUP(B218,System!$1:$1048576,1,FALSE)</f>
        <v>ER1601S01</v>
      </c>
      <c r="N218" s="139" t="s">
        <v>3956</v>
      </c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41"/>
      <c r="Z218" s="12"/>
    </row>
    <row r="219" spans="1:26" ht="15.75" customHeight="1">
      <c r="A219" s="134" t="s">
        <v>3025</v>
      </c>
      <c r="B219" s="124" t="s">
        <v>707</v>
      </c>
      <c r="C219" s="124" t="s">
        <v>708</v>
      </c>
      <c r="D219" s="124" t="s">
        <v>708</v>
      </c>
      <c r="E219" s="135" t="s">
        <v>1551</v>
      </c>
      <c r="F219" s="135" t="s">
        <v>1563</v>
      </c>
      <c r="G219" s="135" t="s">
        <v>1564</v>
      </c>
      <c r="H219" s="136" t="s">
        <v>3321</v>
      </c>
      <c r="I219" s="137" t="s">
        <v>125</v>
      </c>
      <c r="J219" s="137" t="s">
        <v>3274</v>
      </c>
      <c r="K219" s="139"/>
      <c r="L219" s="139" t="str">
        <f t="shared" si="3"/>
        <v>Lighting Distribution Panel-Switchgear</v>
      </c>
      <c r="M219" s="164" t="str">
        <f>VLOOKUP(B219,System!$1:$1048576,1,FALSE)</f>
        <v>ER011NO1</v>
      </c>
      <c r="N219" s="139" t="s">
        <v>3953</v>
      </c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41"/>
      <c r="Z219" s="12"/>
    </row>
    <row r="220" spans="1:26" ht="15.75" customHeight="1">
      <c r="A220" s="134" t="s">
        <v>3026</v>
      </c>
      <c r="B220" s="124" t="s">
        <v>709</v>
      </c>
      <c r="C220" s="124" t="s">
        <v>708</v>
      </c>
      <c r="D220" s="124" t="s">
        <v>708</v>
      </c>
      <c r="E220" s="135" t="s">
        <v>1551</v>
      </c>
      <c r="F220" s="135" t="s">
        <v>1563</v>
      </c>
      <c r="G220" s="135" t="s">
        <v>1564</v>
      </c>
      <c r="H220" s="136" t="s">
        <v>3321</v>
      </c>
      <c r="I220" s="137" t="s">
        <v>125</v>
      </c>
      <c r="J220" s="137" t="s">
        <v>3274</v>
      </c>
      <c r="K220" s="139"/>
      <c r="L220" s="139" t="str">
        <f t="shared" si="3"/>
        <v>Lighting Distribution Panel-Switchgear</v>
      </c>
      <c r="M220" s="164" t="str">
        <f>VLOOKUP(B220,System!$1:$1048576,1,FALSE)</f>
        <v>ER011NO2</v>
      </c>
      <c r="N220" s="139" t="s">
        <v>3953</v>
      </c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41"/>
      <c r="Z220" s="12"/>
    </row>
    <row r="221" spans="1:26" ht="15.75" customHeight="1">
      <c r="A221" s="134" t="s">
        <v>3027</v>
      </c>
      <c r="B221" s="124" t="s">
        <v>710</v>
      </c>
      <c r="C221" s="124" t="s">
        <v>708</v>
      </c>
      <c r="D221" s="124" t="s">
        <v>708</v>
      </c>
      <c r="E221" s="135" t="s">
        <v>1551</v>
      </c>
      <c r="F221" s="135" t="s">
        <v>1563</v>
      </c>
      <c r="G221" s="135" t="s">
        <v>1564</v>
      </c>
      <c r="H221" s="136" t="s">
        <v>3321</v>
      </c>
      <c r="I221" s="137" t="s">
        <v>125</v>
      </c>
      <c r="J221" s="137" t="s">
        <v>3274</v>
      </c>
      <c r="K221" s="139"/>
      <c r="L221" s="139" t="str">
        <f t="shared" si="3"/>
        <v>Lighting Distribution Panel-Switchgear</v>
      </c>
      <c r="M221" s="164" t="str">
        <f>VLOOKUP(B221,System!$1:$1048576,1,FALSE)</f>
        <v>ER011NO3</v>
      </c>
      <c r="N221" s="139" t="s">
        <v>3953</v>
      </c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41"/>
      <c r="Z221" s="12"/>
    </row>
    <row r="222" spans="1:26" ht="15.75" customHeight="1">
      <c r="A222" s="134" t="s">
        <v>3051</v>
      </c>
      <c r="B222" s="124" t="s">
        <v>711</v>
      </c>
      <c r="C222" s="124" t="s">
        <v>708</v>
      </c>
      <c r="D222" s="124" t="s">
        <v>708</v>
      </c>
      <c r="E222" s="135" t="s">
        <v>1551</v>
      </c>
      <c r="F222" s="135" t="s">
        <v>1563</v>
      </c>
      <c r="G222" s="135" t="s">
        <v>1564</v>
      </c>
      <c r="H222" s="136" t="s">
        <v>3326</v>
      </c>
      <c r="I222" s="137" t="s">
        <v>125</v>
      </c>
      <c r="J222" s="137" t="s">
        <v>3274</v>
      </c>
      <c r="K222" s="139"/>
      <c r="L222" s="139" t="str">
        <f t="shared" si="3"/>
        <v>Lighting Distribution Panel-Switchgear</v>
      </c>
      <c r="M222" s="164" t="str">
        <f>VLOOKUP(B222,System!$1:$1048576,1,FALSE)</f>
        <v>ER041NO1</v>
      </c>
      <c r="N222" s="139" t="s">
        <v>3953</v>
      </c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41"/>
      <c r="Z222" s="12"/>
    </row>
    <row r="223" spans="1:26" ht="15.75" customHeight="1">
      <c r="A223" s="134" t="s">
        <v>3092</v>
      </c>
      <c r="B223" s="124" t="s">
        <v>712</v>
      </c>
      <c r="C223" s="124" t="s">
        <v>708</v>
      </c>
      <c r="D223" s="124" t="s">
        <v>708</v>
      </c>
      <c r="E223" s="135" t="s">
        <v>1551</v>
      </c>
      <c r="F223" s="135" t="s">
        <v>1563</v>
      </c>
      <c r="G223" s="135" t="s">
        <v>1564</v>
      </c>
      <c r="H223" s="136" t="s">
        <v>3329</v>
      </c>
      <c r="I223" s="137" t="s">
        <v>125</v>
      </c>
      <c r="J223" s="137" t="s">
        <v>3274</v>
      </c>
      <c r="K223" s="139"/>
      <c r="L223" s="139" t="str">
        <f t="shared" si="3"/>
        <v>Lighting Distribution Panel-Switchgear</v>
      </c>
      <c r="M223" s="164" t="str">
        <f>VLOOKUP(B223,System!$1:$1048576,1,FALSE)</f>
        <v>ER021N01</v>
      </c>
      <c r="N223" s="139" t="s">
        <v>3953</v>
      </c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41"/>
      <c r="Z223" s="12"/>
    </row>
    <row r="224" spans="1:26" ht="15.75" customHeight="1">
      <c r="A224" s="134" t="s">
        <v>3093</v>
      </c>
      <c r="B224" s="124" t="s">
        <v>713</v>
      </c>
      <c r="C224" s="124" t="s">
        <v>708</v>
      </c>
      <c r="D224" s="124" t="s">
        <v>708</v>
      </c>
      <c r="E224" s="135" t="s">
        <v>1551</v>
      </c>
      <c r="F224" s="135" t="s">
        <v>1563</v>
      </c>
      <c r="G224" s="135" t="s">
        <v>1564</v>
      </c>
      <c r="H224" s="136" t="s">
        <v>3329</v>
      </c>
      <c r="I224" s="137" t="s">
        <v>125</v>
      </c>
      <c r="J224" s="137" t="s">
        <v>3274</v>
      </c>
      <c r="K224" s="139"/>
      <c r="L224" s="139" t="str">
        <f t="shared" si="3"/>
        <v>Lighting Distribution Panel-Switchgear</v>
      </c>
      <c r="M224" s="164" t="str">
        <f>VLOOKUP(B224,System!$1:$1048576,1,FALSE)</f>
        <v>ER021N02</v>
      </c>
      <c r="N224" s="139" t="s">
        <v>3953</v>
      </c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41"/>
      <c r="Z224" s="12"/>
    </row>
    <row r="225" spans="1:26" ht="15.75" customHeight="1">
      <c r="A225" s="134" t="s">
        <v>3094</v>
      </c>
      <c r="B225" s="124" t="s">
        <v>714</v>
      </c>
      <c r="C225" s="124" t="s">
        <v>708</v>
      </c>
      <c r="D225" s="124" t="s">
        <v>708</v>
      </c>
      <c r="E225" s="135" t="s">
        <v>1551</v>
      </c>
      <c r="F225" s="135" t="s">
        <v>1563</v>
      </c>
      <c r="G225" s="135" t="s">
        <v>1564</v>
      </c>
      <c r="H225" s="136" t="s">
        <v>3329</v>
      </c>
      <c r="I225" s="137" t="s">
        <v>125</v>
      </c>
      <c r="J225" s="137" t="s">
        <v>3274</v>
      </c>
      <c r="K225" s="139"/>
      <c r="L225" s="139" t="str">
        <f t="shared" si="3"/>
        <v>Lighting Distribution Panel-Switchgear</v>
      </c>
      <c r="M225" s="164" t="str">
        <f>VLOOKUP(B225,System!$1:$1048576,1,FALSE)</f>
        <v>ER021N03</v>
      </c>
      <c r="N225" s="139" t="s">
        <v>3953</v>
      </c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41"/>
      <c r="Z225" s="12"/>
    </row>
    <row r="226" spans="1:26" ht="15.75" customHeight="1">
      <c r="A226" s="134" t="s">
        <v>3095</v>
      </c>
      <c r="B226" s="124" t="s">
        <v>715</v>
      </c>
      <c r="C226" s="124" t="s">
        <v>708</v>
      </c>
      <c r="D226" s="124" t="s">
        <v>708</v>
      </c>
      <c r="E226" s="135" t="s">
        <v>1551</v>
      </c>
      <c r="F226" s="135" t="s">
        <v>1563</v>
      </c>
      <c r="G226" s="135" t="s">
        <v>1564</v>
      </c>
      <c r="H226" s="136" t="s">
        <v>3329</v>
      </c>
      <c r="I226" s="137" t="s">
        <v>125</v>
      </c>
      <c r="J226" s="137" t="s">
        <v>3274</v>
      </c>
      <c r="K226" s="139"/>
      <c r="L226" s="139" t="str">
        <f t="shared" si="3"/>
        <v>Lighting Distribution Panel-Switchgear</v>
      </c>
      <c r="M226" s="164" t="str">
        <f>VLOOKUP(B226,System!$1:$1048576,1,FALSE)</f>
        <v>ER021N04</v>
      </c>
      <c r="N226" s="139" t="s">
        <v>3953</v>
      </c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41"/>
      <c r="Z226" s="12"/>
    </row>
    <row r="227" spans="1:26" ht="15.75" customHeight="1">
      <c r="A227" s="134" t="s">
        <v>3096</v>
      </c>
      <c r="B227" s="124" t="s">
        <v>716</v>
      </c>
      <c r="C227" s="124" t="s">
        <v>708</v>
      </c>
      <c r="D227" s="124" t="s">
        <v>708</v>
      </c>
      <c r="E227" s="135" t="s">
        <v>1551</v>
      </c>
      <c r="F227" s="135" t="s">
        <v>1563</v>
      </c>
      <c r="G227" s="135" t="s">
        <v>1564</v>
      </c>
      <c r="H227" s="136" t="s">
        <v>3329</v>
      </c>
      <c r="I227" s="137" t="s">
        <v>125</v>
      </c>
      <c r="J227" s="137" t="s">
        <v>3274</v>
      </c>
      <c r="K227" s="139"/>
      <c r="L227" s="139" t="str">
        <f t="shared" si="3"/>
        <v>Lighting Distribution Panel-Switchgear</v>
      </c>
      <c r="M227" s="164" t="str">
        <f>VLOOKUP(B227,System!$1:$1048576,1,FALSE)</f>
        <v>ER021N05</v>
      </c>
      <c r="N227" s="139" t="s">
        <v>3953</v>
      </c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41"/>
      <c r="Z227" s="12"/>
    </row>
    <row r="228" spans="1:26" ht="15.75" customHeight="1">
      <c r="A228" s="134" t="s">
        <v>3176</v>
      </c>
      <c r="B228" s="124" t="s">
        <v>717</v>
      </c>
      <c r="C228" s="124" t="s">
        <v>718</v>
      </c>
      <c r="D228" s="124" t="s">
        <v>718</v>
      </c>
      <c r="E228" s="135" t="s">
        <v>1551</v>
      </c>
      <c r="F228" s="135" t="s">
        <v>1563</v>
      </c>
      <c r="G228" s="135" t="s">
        <v>1564</v>
      </c>
      <c r="H228" s="136" t="s">
        <v>3331</v>
      </c>
      <c r="I228" s="137" t="s">
        <v>125</v>
      </c>
      <c r="J228" s="137" t="s">
        <v>3274</v>
      </c>
      <c r="K228" s="139"/>
      <c r="L228" s="139" t="str">
        <f t="shared" si="3"/>
        <v>Lighting Distribution Panel-Switchgear</v>
      </c>
      <c r="M228" s="164" t="str">
        <f>VLOOKUP(B228,System!$1:$1048576,1,FALSE)</f>
        <v>ER031N01</v>
      </c>
      <c r="N228" s="139" t="s">
        <v>3953</v>
      </c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41"/>
      <c r="Z228" s="12"/>
    </row>
    <row r="229" spans="1:26" ht="15.75" customHeight="1">
      <c r="A229" s="134" t="s">
        <v>3177</v>
      </c>
      <c r="B229" s="124" t="s">
        <v>719</v>
      </c>
      <c r="C229" s="124" t="s">
        <v>718</v>
      </c>
      <c r="D229" s="124" t="s">
        <v>718</v>
      </c>
      <c r="E229" s="135" t="s">
        <v>1551</v>
      </c>
      <c r="F229" s="135" t="s">
        <v>1563</v>
      </c>
      <c r="G229" s="135" t="s">
        <v>1564</v>
      </c>
      <c r="H229" s="136" t="s">
        <v>3331</v>
      </c>
      <c r="I229" s="137" t="s">
        <v>125</v>
      </c>
      <c r="J229" s="137" t="s">
        <v>3274</v>
      </c>
      <c r="K229" s="139"/>
      <c r="L229" s="139" t="str">
        <f t="shared" si="3"/>
        <v>Lighting Distribution Panel-Switchgear</v>
      </c>
      <c r="M229" s="164" t="str">
        <f>VLOOKUP(B229,System!$1:$1048576,1,FALSE)</f>
        <v>ER031N02</v>
      </c>
      <c r="N229" s="139" t="s">
        <v>3953</v>
      </c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41"/>
      <c r="Z229" s="12"/>
    </row>
    <row r="230" spans="1:26" ht="15.75" customHeight="1">
      <c r="A230" s="134" t="s">
        <v>3261</v>
      </c>
      <c r="B230" s="124" t="s">
        <v>720</v>
      </c>
      <c r="C230" s="124" t="s">
        <v>721</v>
      </c>
      <c r="D230" s="124" t="s">
        <v>721</v>
      </c>
      <c r="E230" s="135" t="s">
        <v>1551</v>
      </c>
      <c r="F230" s="135" t="s">
        <v>1563</v>
      </c>
      <c r="G230" s="135" t="s">
        <v>1564</v>
      </c>
      <c r="H230" s="136" t="s">
        <v>94</v>
      </c>
      <c r="I230" s="137" t="s">
        <v>125</v>
      </c>
      <c r="J230" s="137" t="s">
        <v>3274</v>
      </c>
      <c r="K230" s="139"/>
      <c r="L230" s="139" t="str">
        <f t="shared" si="3"/>
        <v>Lighting Distribution Panel-Switchgear</v>
      </c>
      <c r="M230" s="164" t="str">
        <f>VLOOKUP(B230,System!$1:$1048576,1,FALSE)</f>
        <v>C330-OUTDOOR
 LIGHTING</v>
      </c>
      <c r="N230" s="139" t="s">
        <v>3953</v>
      </c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41"/>
      <c r="Z230" s="12"/>
    </row>
    <row r="231" spans="1:26" ht="15.75" customHeight="1">
      <c r="A231" s="134" t="s">
        <v>3024</v>
      </c>
      <c r="B231" s="124" t="s">
        <v>183</v>
      </c>
      <c r="C231" s="124" t="s">
        <v>184</v>
      </c>
      <c r="D231" s="124" t="s">
        <v>184</v>
      </c>
      <c r="E231" s="135" t="s">
        <v>1551</v>
      </c>
      <c r="F231" s="135" t="s">
        <v>1563</v>
      </c>
      <c r="G231" s="135" t="s">
        <v>1568</v>
      </c>
      <c r="H231" s="136" t="s">
        <v>3321</v>
      </c>
      <c r="I231" s="137" t="s">
        <v>125</v>
      </c>
      <c r="J231" s="137" t="s">
        <v>3271</v>
      </c>
      <c r="K231" s="139"/>
      <c r="L231" s="139" t="str">
        <f t="shared" si="3"/>
        <v>Low Voltage-Switchgear</v>
      </c>
      <c r="M231" s="164" t="str">
        <f>VLOOKUP(B231,System!$1:$1048576,1,FALSE)</f>
        <v>ER011MO1</v>
      </c>
      <c r="N231" s="139" t="s">
        <v>3952</v>
      </c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41"/>
      <c r="Z231" s="12"/>
    </row>
    <row r="232" spans="1:26" ht="15.75" customHeight="1">
      <c r="A232" s="134" t="s">
        <v>3028</v>
      </c>
      <c r="B232" s="124" t="s">
        <v>240</v>
      </c>
      <c r="C232" s="124" t="s">
        <v>241</v>
      </c>
      <c r="D232" s="124" t="s">
        <v>241</v>
      </c>
      <c r="E232" s="135" t="s">
        <v>1551</v>
      </c>
      <c r="F232" s="135" t="s">
        <v>1563</v>
      </c>
      <c r="G232" s="135" t="s">
        <v>1568</v>
      </c>
      <c r="H232" s="136" t="s">
        <v>3322</v>
      </c>
      <c r="I232" s="137" t="s">
        <v>125</v>
      </c>
      <c r="J232" s="137" t="s">
        <v>3271</v>
      </c>
      <c r="K232" s="139"/>
      <c r="L232" s="139" t="str">
        <f t="shared" si="3"/>
        <v>Low Voltage-Switchgear</v>
      </c>
      <c r="M232" s="164" t="str">
        <f>VLOOKUP(B232,System!$1:$1048576,1,FALSE)</f>
        <v>ER012B01</v>
      </c>
      <c r="N232" s="139" t="s">
        <v>3952</v>
      </c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41"/>
      <c r="Z232" s="12"/>
    </row>
    <row r="233" spans="1:26" ht="15.75" customHeight="1">
      <c r="A233" s="134" t="s">
        <v>3039</v>
      </c>
      <c r="B233" s="124" t="s">
        <v>572</v>
      </c>
      <c r="C233" s="124" t="s">
        <v>184</v>
      </c>
      <c r="D233" s="124" t="s">
        <v>184</v>
      </c>
      <c r="E233" s="135" t="s">
        <v>1551</v>
      </c>
      <c r="F233" s="135" t="s">
        <v>1563</v>
      </c>
      <c r="G233" s="135" t="s">
        <v>1568</v>
      </c>
      <c r="H233" s="136" t="s">
        <v>3323</v>
      </c>
      <c r="I233" s="137" t="s">
        <v>125</v>
      </c>
      <c r="J233" s="137" t="s">
        <v>3272</v>
      </c>
      <c r="K233" s="139"/>
      <c r="L233" s="139" t="str">
        <f t="shared" si="3"/>
        <v>Low Voltage-Switchgear</v>
      </c>
      <c r="M233" s="164" t="str">
        <f>VLOOKUP(B233,System!$1:$1048576,1,FALSE)</f>
        <v>ER311MO1</v>
      </c>
      <c r="N233" s="139" t="s">
        <v>3952</v>
      </c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41"/>
      <c r="Z233" s="12"/>
    </row>
    <row r="234" spans="1:26" ht="15.75" customHeight="1">
      <c r="A234" s="134" t="s">
        <v>3049</v>
      </c>
      <c r="B234" s="124" t="s">
        <v>573</v>
      </c>
      <c r="C234" s="124" t="s">
        <v>184</v>
      </c>
      <c r="D234" s="124" t="s">
        <v>184</v>
      </c>
      <c r="E234" s="135" t="s">
        <v>1551</v>
      </c>
      <c r="F234" s="135" t="s">
        <v>1563</v>
      </c>
      <c r="G234" s="135" t="s">
        <v>1568</v>
      </c>
      <c r="H234" s="136" t="s">
        <v>3326</v>
      </c>
      <c r="I234" s="137" t="s">
        <v>125</v>
      </c>
      <c r="J234" s="137" t="s">
        <v>3272</v>
      </c>
      <c r="K234" s="139"/>
      <c r="L234" s="139" t="str">
        <f t="shared" si="3"/>
        <v>Low Voltage-Switchgear</v>
      </c>
      <c r="M234" s="164" t="str">
        <f>VLOOKUP(B234,System!$1:$1048576,1,FALSE)</f>
        <v>ER041MO1</v>
      </c>
      <c r="N234" s="139" t="s">
        <v>3952</v>
      </c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41"/>
      <c r="Z234" s="12"/>
    </row>
    <row r="235" spans="1:26" ht="15.75" customHeight="1">
      <c r="A235" s="134" t="s">
        <v>3054</v>
      </c>
      <c r="B235" s="124" t="s">
        <v>443</v>
      </c>
      <c r="C235" s="124" t="s">
        <v>241</v>
      </c>
      <c r="D235" s="124" t="s">
        <v>241</v>
      </c>
      <c r="E235" s="135" t="s">
        <v>1551</v>
      </c>
      <c r="F235" s="135" t="s">
        <v>1563</v>
      </c>
      <c r="G235" s="135" t="s">
        <v>1568</v>
      </c>
      <c r="H235" s="136" t="s">
        <v>3325</v>
      </c>
      <c r="I235" s="137" t="s">
        <v>125</v>
      </c>
      <c r="J235" s="137" t="s">
        <v>3272</v>
      </c>
      <c r="K235" s="139"/>
      <c r="L235" s="139" t="str">
        <f t="shared" si="3"/>
        <v>Low Voltage-Switchgear</v>
      </c>
      <c r="M235" s="164" t="str">
        <f>VLOOKUP(B235,System!$1:$1048576,1,FALSE)</f>
        <v>ER042B01</v>
      </c>
      <c r="N235" s="139" t="s">
        <v>3952</v>
      </c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41"/>
      <c r="Z235" s="12"/>
    </row>
    <row r="236" spans="1:26" ht="15.75" customHeight="1">
      <c r="A236" s="134" t="s">
        <v>3113</v>
      </c>
      <c r="B236" s="124" t="s">
        <v>390</v>
      </c>
      <c r="C236" s="124" t="s">
        <v>184</v>
      </c>
      <c r="D236" s="124" t="s">
        <v>184</v>
      </c>
      <c r="E236" s="135" t="s">
        <v>1551</v>
      </c>
      <c r="F236" s="135" t="s">
        <v>1563</v>
      </c>
      <c r="G236" s="135" t="s">
        <v>1568</v>
      </c>
      <c r="H236" s="136" t="s">
        <v>3329</v>
      </c>
      <c r="I236" s="137" t="s">
        <v>125</v>
      </c>
      <c r="J236" s="137" t="s">
        <v>3272</v>
      </c>
      <c r="K236" s="139"/>
      <c r="L236" s="139" t="str">
        <f t="shared" si="3"/>
        <v>Low Voltage-Switchgear</v>
      </c>
      <c r="M236" s="164" t="str">
        <f>VLOOKUP(B236,System!$1:$1048576,1,FALSE)</f>
        <v>ER021M01</v>
      </c>
      <c r="N236" s="139" t="s">
        <v>3952</v>
      </c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41"/>
      <c r="Z236" s="12"/>
    </row>
    <row r="237" spans="1:26" ht="15.75" customHeight="1">
      <c r="A237" s="134" t="s">
        <v>3114</v>
      </c>
      <c r="B237" s="124" t="s">
        <v>574</v>
      </c>
      <c r="C237" s="124" t="s">
        <v>184</v>
      </c>
      <c r="D237" s="124" t="s">
        <v>184</v>
      </c>
      <c r="E237" s="135" t="s">
        <v>1551</v>
      </c>
      <c r="F237" s="135" t="s">
        <v>1563</v>
      </c>
      <c r="G237" s="135" t="s">
        <v>1568</v>
      </c>
      <c r="H237" s="136" t="s">
        <v>3329</v>
      </c>
      <c r="I237" s="137" t="s">
        <v>125</v>
      </c>
      <c r="J237" s="137" t="s">
        <v>3272</v>
      </c>
      <c r="K237" s="139"/>
      <c r="L237" s="139" t="str">
        <f t="shared" si="3"/>
        <v>Low Voltage-Switchgear</v>
      </c>
      <c r="M237" s="164" t="str">
        <f>VLOOKUP(B237,System!$1:$1048576,1,FALSE)</f>
        <v>ER021M02</v>
      </c>
      <c r="N237" s="139" t="s">
        <v>3952</v>
      </c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41"/>
      <c r="Z237" s="12"/>
    </row>
    <row r="238" spans="1:26" ht="15.75" customHeight="1">
      <c r="A238" s="134" t="s">
        <v>3115</v>
      </c>
      <c r="B238" s="124" t="s">
        <v>575</v>
      </c>
      <c r="C238" s="124" t="s">
        <v>184</v>
      </c>
      <c r="D238" s="124" t="s">
        <v>184</v>
      </c>
      <c r="E238" s="135" t="s">
        <v>1551</v>
      </c>
      <c r="F238" s="135" t="s">
        <v>1563</v>
      </c>
      <c r="G238" s="135" t="s">
        <v>1568</v>
      </c>
      <c r="H238" s="136" t="s">
        <v>3329</v>
      </c>
      <c r="I238" s="137" t="s">
        <v>125</v>
      </c>
      <c r="J238" s="137" t="s">
        <v>3272</v>
      </c>
      <c r="K238" s="139"/>
      <c r="L238" s="139" t="str">
        <f t="shared" si="3"/>
        <v>Low Voltage-Switchgear</v>
      </c>
      <c r="M238" s="164" t="str">
        <f>VLOOKUP(B238,System!$1:$1048576,1,FALSE)</f>
        <v>ER021M03</v>
      </c>
      <c r="N238" s="139" t="s">
        <v>3952</v>
      </c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41"/>
      <c r="Z238" s="12"/>
    </row>
    <row r="239" spans="1:26" ht="15.75" customHeight="1">
      <c r="A239" s="134" t="s">
        <v>3116</v>
      </c>
      <c r="B239" s="124" t="s">
        <v>523</v>
      </c>
      <c r="C239" s="124" t="s">
        <v>184</v>
      </c>
      <c r="D239" s="124" t="s">
        <v>184</v>
      </c>
      <c r="E239" s="135" t="s">
        <v>1551</v>
      </c>
      <c r="F239" s="135" t="s">
        <v>1563</v>
      </c>
      <c r="G239" s="135" t="s">
        <v>1568</v>
      </c>
      <c r="H239" s="136" t="s">
        <v>3329</v>
      </c>
      <c r="I239" s="137" t="s">
        <v>125</v>
      </c>
      <c r="J239" s="137" t="s">
        <v>3272</v>
      </c>
      <c r="K239" s="139"/>
      <c r="L239" s="139" t="str">
        <f t="shared" si="3"/>
        <v>Low Voltage-Switchgear</v>
      </c>
      <c r="M239" s="164" t="str">
        <f>VLOOKUP(B239,System!$1:$1048576,1,FALSE)</f>
        <v>ER021M04</v>
      </c>
      <c r="N239" s="139" t="s">
        <v>3952</v>
      </c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41"/>
      <c r="Z239" s="12"/>
    </row>
    <row r="240" spans="1:26" ht="15.75" customHeight="1">
      <c r="A240" s="134" t="s">
        <v>3117</v>
      </c>
      <c r="B240" s="124" t="s">
        <v>253</v>
      </c>
      <c r="C240" s="124" t="s">
        <v>184</v>
      </c>
      <c r="D240" s="124" t="s">
        <v>184</v>
      </c>
      <c r="E240" s="135" t="s">
        <v>1551</v>
      </c>
      <c r="F240" s="135" t="s">
        <v>1563</v>
      </c>
      <c r="G240" s="135" t="s">
        <v>1568</v>
      </c>
      <c r="H240" s="136" t="s">
        <v>3329</v>
      </c>
      <c r="I240" s="137" t="s">
        <v>125</v>
      </c>
      <c r="J240" s="137" t="s">
        <v>3271</v>
      </c>
      <c r="K240" s="139"/>
      <c r="L240" s="139" t="str">
        <f t="shared" si="3"/>
        <v>Low Voltage-Switchgear</v>
      </c>
      <c r="M240" s="164" t="str">
        <f>VLOOKUP(B240,System!$1:$1048576,1,FALSE)</f>
        <v>ER021M05</v>
      </c>
      <c r="N240" s="139" t="s">
        <v>3952</v>
      </c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41"/>
      <c r="Z240" s="12"/>
    </row>
    <row r="241" spans="1:26" ht="15.75" customHeight="1">
      <c r="A241" s="134" t="s">
        <v>3118</v>
      </c>
      <c r="B241" s="124" t="s">
        <v>254</v>
      </c>
      <c r="C241" s="124" t="s">
        <v>184</v>
      </c>
      <c r="D241" s="124" t="s">
        <v>184</v>
      </c>
      <c r="E241" s="135" t="s">
        <v>1551</v>
      </c>
      <c r="F241" s="135" t="s">
        <v>1563</v>
      </c>
      <c r="G241" s="135" t="s">
        <v>1568</v>
      </c>
      <c r="H241" s="136" t="s">
        <v>3329</v>
      </c>
      <c r="I241" s="137" t="s">
        <v>125</v>
      </c>
      <c r="J241" s="137" t="s">
        <v>3271</v>
      </c>
      <c r="K241" s="139"/>
      <c r="L241" s="139" t="str">
        <f t="shared" si="3"/>
        <v>Low Voltage-Switchgear</v>
      </c>
      <c r="M241" s="164" t="str">
        <f>VLOOKUP(B241,System!$1:$1048576,1,FALSE)</f>
        <v>ER021M06</v>
      </c>
      <c r="N241" s="139" t="s">
        <v>3952</v>
      </c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41"/>
      <c r="Z241" s="12"/>
    </row>
    <row r="242" spans="1:26" ht="15.75" customHeight="1">
      <c r="A242" s="134" t="s">
        <v>3119</v>
      </c>
      <c r="B242" s="124" t="s">
        <v>524</v>
      </c>
      <c r="C242" s="124" t="s">
        <v>184</v>
      </c>
      <c r="D242" s="124" t="s">
        <v>184</v>
      </c>
      <c r="E242" s="135" t="s">
        <v>1551</v>
      </c>
      <c r="F242" s="135" t="s">
        <v>1563</v>
      </c>
      <c r="G242" s="135" t="s">
        <v>1568</v>
      </c>
      <c r="H242" s="136" t="s">
        <v>3329</v>
      </c>
      <c r="I242" s="137" t="s">
        <v>125</v>
      </c>
      <c r="J242" s="137" t="s">
        <v>3272</v>
      </c>
      <c r="K242" s="139"/>
      <c r="L242" s="139" t="str">
        <f t="shared" si="3"/>
        <v>Low Voltage-Switchgear</v>
      </c>
      <c r="M242" s="164" t="str">
        <f>VLOOKUP(B242,System!$1:$1048576,1,FALSE)</f>
        <v>ER021M07</v>
      </c>
      <c r="N242" s="139" t="s">
        <v>3952</v>
      </c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41"/>
      <c r="Z242" s="12"/>
    </row>
    <row r="243" spans="1:26" ht="15.75" customHeight="1">
      <c r="A243" s="134" t="s">
        <v>3121</v>
      </c>
      <c r="B243" s="124" t="s">
        <v>444</v>
      </c>
      <c r="C243" s="124" t="s">
        <v>241</v>
      </c>
      <c r="D243" s="124" t="s">
        <v>241</v>
      </c>
      <c r="E243" s="135" t="s">
        <v>1551</v>
      </c>
      <c r="F243" s="135" t="s">
        <v>1563</v>
      </c>
      <c r="G243" s="135" t="s">
        <v>1568</v>
      </c>
      <c r="H243" s="136" t="s">
        <v>3328</v>
      </c>
      <c r="I243" s="137" t="s">
        <v>125</v>
      </c>
      <c r="J243" s="137" t="s">
        <v>3272</v>
      </c>
      <c r="K243" s="139"/>
      <c r="L243" s="139" t="str">
        <f t="shared" si="3"/>
        <v>Low Voltage-Switchgear</v>
      </c>
      <c r="M243" s="164" t="str">
        <f>VLOOKUP(B243,System!$1:$1048576,1,FALSE)</f>
        <v>ER022B01</v>
      </c>
      <c r="N243" s="139" t="s">
        <v>3952</v>
      </c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41"/>
      <c r="Z243" s="12"/>
    </row>
    <row r="244" spans="1:26" ht="15.75" customHeight="1">
      <c r="A244" s="134" t="s">
        <v>3122</v>
      </c>
      <c r="B244" s="124" t="s">
        <v>445</v>
      </c>
      <c r="C244" s="124" t="s">
        <v>241</v>
      </c>
      <c r="D244" s="124" t="s">
        <v>241</v>
      </c>
      <c r="E244" s="135" t="s">
        <v>1551</v>
      </c>
      <c r="F244" s="135" t="s">
        <v>1563</v>
      </c>
      <c r="G244" s="135" t="s">
        <v>1568</v>
      </c>
      <c r="H244" s="136" t="s">
        <v>3328</v>
      </c>
      <c r="I244" s="137" t="s">
        <v>125</v>
      </c>
      <c r="J244" s="137" t="s">
        <v>3272</v>
      </c>
      <c r="K244" s="139"/>
      <c r="L244" s="139" t="str">
        <f t="shared" si="3"/>
        <v>Low Voltage-Switchgear</v>
      </c>
      <c r="M244" s="164" t="str">
        <f>VLOOKUP(B244,System!$1:$1048576,1,FALSE)</f>
        <v>ER022B02</v>
      </c>
      <c r="N244" s="139" t="s">
        <v>3952</v>
      </c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41"/>
      <c r="Z244" s="12"/>
    </row>
    <row r="245" spans="1:26" ht="15.75" customHeight="1">
      <c r="A245" s="134" t="s">
        <v>3123</v>
      </c>
      <c r="B245" s="124" t="s">
        <v>446</v>
      </c>
      <c r="C245" s="124" t="s">
        <v>241</v>
      </c>
      <c r="D245" s="124" t="s">
        <v>241</v>
      </c>
      <c r="E245" s="135" t="s">
        <v>1551</v>
      </c>
      <c r="F245" s="135" t="s">
        <v>1563</v>
      </c>
      <c r="G245" s="135" t="s">
        <v>1568</v>
      </c>
      <c r="H245" s="136" t="s">
        <v>3328</v>
      </c>
      <c r="I245" s="137" t="s">
        <v>125</v>
      </c>
      <c r="J245" s="137" t="s">
        <v>3272</v>
      </c>
      <c r="K245" s="139"/>
      <c r="L245" s="139" t="str">
        <f t="shared" si="3"/>
        <v>Low Voltage-Switchgear</v>
      </c>
      <c r="M245" s="164" t="str">
        <f>VLOOKUP(B245,System!$1:$1048576,1,FALSE)</f>
        <v>ER022B03</v>
      </c>
      <c r="N245" s="139" t="s">
        <v>3952</v>
      </c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41"/>
      <c r="Z245" s="12"/>
    </row>
    <row r="246" spans="1:26" ht="15.75" customHeight="1">
      <c r="A246" s="134" t="s">
        <v>3124</v>
      </c>
      <c r="B246" s="124" t="s">
        <v>447</v>
      </c>
      <c r="C246" s="124" t="s">
        <v>241</v>
      </c>
      <c r="D246" s="124" t="s">
        <v>241</v>
      </c>
      <c r="E246" s="135" t="s">
        <v>1551</v>
      </c>
      <c r="F246" s="135" t="s">
        <v>1563</v>
      </c>
      <c r="G246" s="135" t="s">
        <v>1568</v>
      </c>
      <c r="H246" s="136" t="s">
        <v>3328</v>
      </c>
      <c r="I246" s="137" t="s">
        <v>125</v>
      </c>
      <c r="J246" s="137" t="s">
        <v>3272</v>
      </c>
      <c r="K246" s="139"/>
      <c r="L246" s="139" t="str">
        <f t="shared" si="3"/>
        <v>Low Voltage-Switchgear</v>
      </c>
      <c r="M246" s="164" t="str">
        <f>VLOOKUP(B246,System!$1:$1048576,1,FALSE)</f>
        <v>ER022B04</v>
      </c>
      <c r="N246" s="139" t="s">
        <v>3952</v>
      </c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41"/>
      <c r="Z246" s="12"/>
    </row>
    <row r="247" spans="1:26" ht="15.75" customHeight="1">
      <c r="A247" s="134" t="s">
        <v>3125</v>
      </c>
      <c r="B247" s="124" t="s">
        <v>448</v>
      </c>
      <c r="C247" s="124" t="s">
        <v>241</v>
      </c>
      <c r="D247" s="124" t="s">
        <v>241</v>
      </c>
      <c r="E247" s="135" t="s">
        <v>1551</v>
      </c>
      <c r="F247" s="135" t="s">
        <v>1563</v>
      </c>
      <c r="G247" s="135" t="s">
        <v>1568</v>
      </c>
      <c r="H247" s="136" t="s">
        <v>3328</v>
      </c>
      <c r="I247" s="137" t="s">
        <v>125</v>
      </c>
      <c r="J247" s="137" t="s">
        <v>3272</v>
      </c>
      <c r="K247" s="139"/>
      <c r="L247" s="139" t="str">
        <f t="shared" si="3"/>
        <v>Low Voltage-Switchgear</v>
      </c>
      <c r="M247" s="164" t="str">
        <f>VLOOKUP(B247,System!$1:$1048576,1,FALSE)</f>
        <v>ER022B12</v>
      </c>
      <c r="N247" s="139" t="s">
        <v>3952</v>
      </c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41"/>
      <c r="Z247" s="12"/>
    </row>
    <row r="248" spans="1:26" ht="15.75" customHeight="1">
      <c r="A248" s="134" t="s">
        <v>3183</v>
      </c>
      <c r="B248" s="124" t="s">
        <v>449</v>
      </c>
      <c r="C248" s="124" t="s">
        <v>241</v>
      </c>
      <c r="D248" s="124" t="s">
        <v>241</v>
      </c>
      <c r="E248" s="135" t="s">
        <v>1551</v>
      </c>
      <c r="F248" s="135" t="s">
        <v>1563</v>
      </c>
      <c r="G248" s="135" t="s">
        <v>1568</v>
      </c>
      <c r="H248" s="136" t="s">
        <v>3332</v>
      </c>
      <c r="I248" s="137" t="s">
        <v>125</v>
      </c>
      <c r="J248" s="137" t="s">
        <v>3272</v>
      </c>
      <c r="K248" s="139"/>
      <c r="L248" s="139" t="str">
        <f t="shared" si="3"/>
        <v>Low Voltage-Switchgear</v>
      </c>
      <c r="M248" s="164" t="str">
        <f>VLOOKUP(B248,System!$1:$1048576,1,FALSE)</f>
        <v>ER032B01</v>
      </c>
      <c r="N248" s="139" t="s">
        <v>3952</v>
      </c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41"/>
      <c r="Z248" s="12"/>
    </row>
    <row r="249" spans="1:26" ht="15.75" customHeight="1">
      <c r="A249" s="134" t="s">
        <v>3187</v>
      </c>
      <c r="B249" s="124" t="s">
        <v>576</v>
      </c>
      <c r="C249" s="124" t="s">
        <v>184</v>
      </c>
      <c r="D249" s="124" t="s">
        <v>184</v>
      </c>
      <c r="E249" s="135" t="s">
        <v>1551</v>
      </c>
      <c r="F249" s="135" t="s">
        <v>1563</v>
      </c>
      <c r="G249" s="135" t="s">
        <v>1568</v>
      </c>
      <c r="H249" s="136" t="s">
        <v>3331</v>
      </c>
      <c r="I249" s="137" t="s">
        <v>125</v>
      </c>
      <c r="J249" s="137" t="s">
        <v>3272</v>
      </c>
      <c r="K249" s="139"/>
      <c r="L249" s="139" t="str">
        <f t="shared" si="3"/>
        <v>Low Voltage-Switchgear</v>
      </c>
      <c r="M249" s="164" t="str">
        <f>VLOOKUP(B249,System!$1:$1048576,1,FALSE)</f>
        <v>ER031M01</v>
      </c>
      <c r="N249" s="139" t="s">
        <v>3952</v>
      </c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41"/>
      <c r="Z249" s="12"/>
    </row>
    <row r="250" spans="1:26" ht="15.75" customHeight="1">
      <c r="A250" s="134" t="s">
        <v>3190</v>
      </c>
      <c r="B250" s="124" t="s">
        <v>577</v>
      </c>
      <c r="C250" s="124" t="s">
        <v>184</v>
      </c>
      <c r="D250" s="124" t="s">
        <v>184</v>
      </c>
      <c r="E250" s="135" t="s">
        <v>1551</v>
      </c>
      <c r="F250" s="135" t="s">
        <v>1563</v>
      </c>
      <c r="G250" s="135" t="s">
        <v>1568</v>
      </c>
      <c r="H250" s="136" t="s">
        <v>3331</v>
      </c>
      <c r="I250" s="137" t="s">
        <v>125</v>
      </c>
      <c r="J250" s="137" t="s">
        <v>3272</v>
      </c>
      <c r="K250" s="139"/>
      <c r="L250" s="139" t="str">
        <f t="shared" si="3"/>
        <v>Low Voltage-Switchgear</v>
      </c>
      <c r="M250" s="164" t="str">
        <f>VLOOKUP(B250,System!$1:$1048576,1,FALSE)</f>
        <v>ER031M02</v>
      </c>
      <c r="N250" s="139" t="s">
        <v>3952</v>
      </c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41"/>
      <c r="Z250" s="12"/>
    </row>
    <row r="251" spans="1:26" ht="15.75" customHeight="1">
      <c r="A251" s="134" t="s">
        <v>3191</v>
      </c>
      <c r="B251" s="124" t="s">
        <v>578</v>
      </c>
      <c r="C251" s="124" t="s">
        <v>184</v>
      </c>
      <c r="D251" s="124" t="s">
        <v>184</v>
      </c>
      <c r="E251" s="135" t="s">
        <v>1551</v>
      </c>
      <c r="F251" s="135" t="s">
        <v>1563</v>
      </c>
      <c r="G251" s="135" t="s">
        <v>1568</v>
      </c>
      <c r="H251" s="136" t="s">
        <v>3331</v>
      </c>
      <c r="I251" s="137" t="s">
        <v>125</v>
      </c>
      <c r="J251" s="137" t="s">
        <v>3272</v>
      </c>
      <c r="K251" s="139"/>
      <c r="L251" s="139" t="str">
        <f t="shared" si="3"/>
        <v>Low Voltage-Switchgear</v>
      </c>
      <c r="M251" s="164" t="str">
        <f>VLOOKUP(B251,System!$1:$1048576,1,FALSE)</f>
        <v>ER031M03</v>
      </c>
      <c r="N251" s="139" t="s">
        <v>3952</v>
      </c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41"/>
      <c r="Z251" s="12"/>
    </row>
    <row r="252" spans="1:26" ht="15.75" customHeight="1">
      <c r="A252" s="134" t="s">
        <v>3224</v>
      </c>
      <c r="B252" s="124" t="s">
        <v>579</v>
      </c>
      <c r="C252" s="124" t="s">
        <v>184</v>
      </c>
      <c r="D252" s="124" t="s">
        <v>184</v>
      </c>
      <c r="E252" s="135" t="s">
        <v>1551</v>
      </c>
      <c r="F252" s="135" t="s">
        <v>1563</v>
      </c>
      <c r="G252" s="135" t="s">
        <v>1568</v>
      </c>
      <c r="H252" s="136" t="s">
        <v>3333</v>
      </c>
      <c r="I252" s="137" t="s">
        <v>125</v>
      </c>
      <c r="J252" s="137" t="s">
        <v>3272</v>
      </c>
      <c r="K252" s="139"/>
      <c r="L252" s="139" t="str">
        <f t="shared" si="3"/>
        <v>Low Voltage-Switchgear</v>
      </c>
      <c r="M252" s="164" t="str">
        <f>VLOOKUP(B252,System!$1:$1048576,1,FALSE)</f>
        <v>ER521M01.UE01</v>
      </c>
      <c r="N252" s="139" t="s">
        <v>3952</v>
      </c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41"/>
      <c r="Z252" s="12"/>
    </row>
    <row r="253" spans="1:26" ht="15.75" customHeight="1">
      <c r="A253" s="134" t="s">
        <v>3225</v>
      </c>
      <c r="B253" s="124" t="s">
        <v>580</v>
      </c>
      <c r="C253" s="124" t="s">
        <v>184</v>
      </c>
      <c r="D253" s="124" t="s">
        <v>184</v>
      </c>
      <c r="E253" s="135" t="s">
        <v>1551</v>
      </c>
      <c r="F253" s="135" t="s">
        <v>1563</v>
      </c>
      <c r="G253" s="135" t="s">
        <v>1568</v>
      </c>
      <c r="H253" s="136" t="s">
        <v>3333</v>
      </c>
      <c r="I253" s="137" t="s">
        <v>125</v>
      </c>
      <c r="J253" s="137" t="s">
        <v>3272</v>
      </c>
      <c r="K253" s="139"/>
      <c r="L253" s="139" t="str">
        <f t="shared" si="3"/>
        <v>Low Voltage-Switchgear</v>
      </c>
      <c r="M253" s="164" t="str">
        <f>VLOOKUP(B253,System!$1:$1048576,1,FALSE)</f>
        <v>ER521M01.UE02</v>
      </c>
      <c r="N253" s="139" t="s">
        <v>3952</v>
      </c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41"/>
      <c r="Z253" s="12"/>
    </row>
    <row r="254" spans="1:26" ht="15.75" customHeight="1">
      <c r="A254" s="134" t="s">
        <v>3226</v>
      </c>
      <c r="B254" s="124" t="s">
        <v>581</v>
      </c>
      <c r="C254" s="124" t="s">
        <v>184</v>
      </c>
      <c r="D254" s="124" t="s">
        <v>184</v>
      </c>
      <c r="E254" s="135" t="s">
        <v>1551</v>
      </c>
      <c r="F254" s="135" t="s">
        <v>1563</v>
      </c>
      <c r="G254" s="135" t="s">
        <v>1568</v>
      </c>
      <c r="H254" s="136" t="s">
        <v>3333</v>
      </c>
      <c r="I254" s="137" t="s">
        <v>125</v>
      </c>
      <c r="J254" s="137" t="s">
        <v>3272</v>
      </c>
      <c r="K254" s="139"/>
      <c r="L254" s="139" t="str">
        <f t="shared" si="3"/>
        <v>Low Voltage-Switchgear</v>
      </c>
      <c r="M254" s="164" t="str">
        <f>VLOOKUP(B254,System!$1:$1048576,1,FALSE)</f>
        <v>ER521M01.UE03</v>
      </c>
      <c r="N254" s="139" t="s">
        <v>3952</v>
      </c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41"/>
      <c r="Z254" s="12"/>
    </row>
    <row r="255" spans="1:26" ht="15.75" customHeight="1">
      <c r="A255" s="134" t="s">
        <v>3227</v>
      </c>
      <c r="B255" s="124" t="s">
        <v>582</v>
      </c>
      <c r="C255" s="124" t="s">
        <v>184</v>
      </c>
      <c r="D255" s="124" t="s">
        <v>184</v>
      </c>
      <c r="E255" s="135" t="s">
        <v>1551</v>
      </c>
      <c r="F255" s="135" t="s">
        <v>1563</v>
      </c>
      <c r="G255" s="135" t="s">
        <v>1568</v>
      </c>
      <c r="H255" s="136" t="s">
        <v>3333</v>
      </c>
      <c r="I255" s="137" t="s">
        <v>125</v>
      </c>
      <c r="J255" s="137" t="s">
        <v>3272</v>
      </c>
      <c r="K255" s="139"/>
      <c r="L255" s="139" t="str">
        <f t="shared" si="3"/>
        <v>Low Voltage-Switchgear</v>
      </c>
      <c r="M255" s="164" t="str">
        <f>VLOOKUP(B255,System!$1:$1048576,1,FALSE)</f>
        <v>ER521M01.UE04</v>
      </c>
      <c r="N255" s="139" t="s">
        <v>3952</v>
      </c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41"/>
      <c r="Z255" s="12"/>
    </row>
    <row r="256" spans="1:26" ht="15.75" customHeight="1">
      <c r="A256" s="134" t="s">
        <v>3231</v>
      </c>
      <c r="B256" s="124" t="s">
        <v>583</v>
      </c>
      <c r="C256" s="124" t="s">
        <v>184</v>
      </c>
      <c r="D256" s="124" t="s">
        <v>184</v>
      </c>
      <c r="E256" s="135" t="s">
        <v>1551</v>
      </c>
      <c r="F256" s="135" t="s">
        <v>1563</v>
      </c>
      <c r="G256" s="135" t="s">
        <v>1568</v>
      </c>
      <c r="H256" s="136" t="s">
        <v>3335</v>
      </c>
      <c r="I256" s="137" t="s">
        <v>125</v>
      </c>
      <c r="J256" s="137" t="s">
        <v>3272</v>
      </c>
      <c r="K256" s="139"/>
      <c r="L256" s="139" t="str">
        <f t="shared" ref="L256:L319" si="4">CONCATENATE(G256,"-",F256)</f>
        <v>Low Voltage-Switchgear</v>
      </c>
      <c r="M256" s="164" t="str">
        <f>VLOOKUP(B256,System!$1:$1048576,1,FALSE)</f>
        <v>ER531M01.UE01</v>
      </c>
      <c r="N256" s="139" t="s">
        <v>3952</v>
      </c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41"/>
      <c r="Z256" s="12"/>
    </row>
    <row r="257" spans="1:26" ht="15.75" customHeight="1">
      <c r="A257" s="134" t="s">
        <v>3232</v>
      </c>
      <c r="B257" s="124" t="s">
        <v>584</v>
      </c>
      <c r="C257" s="124" t="s">
        <v>184</v>
      </c>
      <c r="D257" s="124" t="s">
        <v>184</v>
      </c>
      <c r="E257" s="135" t="s">
        <v>1551</v>
      </c>
      <c r="F257" s="135" t="s">
        <v>1563</v>
      </c>
      <c r="G257" s="135" t="s">
        <v>1568</v>
      </c>
      <c r="H257" s="136" t="s">
        <v>3335</v>
      </c>
      <c r="I257" s="137" t="s">
        <v>125</v>
      </c>
      <c r="J257" s="137" t="s">
        <v>3272</v>
      </c>
      <c r="K257" s="139"/>
      <c r="L257" s="139" t="str">
        <f t="shared" si="4"/>
        <v>Low Voltage-Switchgear</v>
      </c>
      <c r="M257" s="164" t="str">
        <f>VLOOKUP(B257,System!$1:$1048576,1,FALSE)</f>
        <v>ER531M01.UE02</v>
      </c>
      <c r="N257" s="139" t="s">
        <v>3952</v>
      </c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41"/>
      <c r="Z257" s="12"/>
    </row>
    <row r="258" spans="1:26" ht="15.75" customHeight="1">
      <c r="A258" s="134" t="s">
        <v>3233</v>
      </c>
      <c r="B258" s="124" t="s">
        <v>585</v>
      </c>
      <c r="C258" s="124" t="s">
        <v>184</v>
      </c>
      <c r="D258" s="124" t="s">
        <v>184</v>
      </c>
      <c r="E258" s="135" t="s">
        <v>1551</v>
      </c>
      <c r="F258" s="135" t="s">
        <v>1563</v>
      </c>
      <c r="G258" s="135" t="s">
        <v>1568</v>
      </c>
      <c r="H258" s="136" t="s">
        <v>3335</v>
      </c>
      <c r="I258" s="137" t="s">
        <v>125</v>
      </c>
      <c r="J258" s="137" t="s">
        <v>3272</v>
      </c>
      <c r="K258" s="139"/>
      <c r="L258" s="139" t="str">
        <f t="shared" si="4"/>
        <v>Low Voltage-Switchgear</v>
      </c>
      <c r="M258" s="164" t="str">
        <f>VLOOKUP(B258,System!$1:$1048576,1,FALSE)</f>
        <v>ER531M01.UE03</v>
      </c>
      <c r="N258" s="139" t="s">
        <v>3952</v>
      </c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41"/>
      <c r="Z258" s="12"/>
    </row>
    <row r="259" spans="1:26" ht="15.75" customHeight="1">
      <c r="A259" s="134" t="s">
        <v>3234</v>
      </c>
      <c r="B259" s="124" t="s">
        <v>586</v>
      </c>
      <c r="C259" s="124" t="s">
        <v>184</v>
      </c>
      <c r="D259" s="124" t="s">
        <v>184</v>
      </c>
      <c r="E259" s="135" t="s">
        <v>1551</v>
      </c>
      <c r="F259" s="135" t="s">
        <v>1563</v>
      </c>
      <c r="G259" s="135" t="s">
        <v>1568</v>
      </c>
      <c r="H259" s="136" t="s">
        <v>3335</v>
      </c>
      <c r="I259" s="137" t="s">
        <v>125</v>
      </c>
      <c r="J259" s="137" t="s">
        <v>3272</v>
      </c>
      <c r="K259" s="139"/>
      <c r="L259" s="139" t="str">
        <f t="shared" si="4"/>
        <v>Low Voltage-Switchgear</v>
      </c>
      <c r="M259" s="164" t="str">
        <f>VLOOKUP(B259,System!$1:$1048576,1,FALSE)</f>
        <v>ER531M01.UE04</v>
      </c>
      <c r="N259" s="139" t="s">
        <v>3952</v>
      </c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41"/>
      <c r="Z259" s="12"/>
    </row>
    <row r="260" spans="1:26" ht="15.75" customHeight="1">
      <c r="A260" s="134" t="s">
        <v>3235</v>
      </c>
      <c r="B260" s="124" t="s">
        <v>587</v>
      </c>
      <c r="C260" s="124" t="s">
        <v>184</v>
      </c>
      <c r="D260" s="124" t="s">
        <v>184</v>
      </c>
      <c r="E260" s="135" t="s">
        <v>1551</v>
      </c>
      <c r="F260" s="135" t="s">
        <v>1563</v>
      </c>
      <c r="G260" s="135" t="s">
        <v>1568</v>
      </c>
      <c r="H260" s="136" t="s">
        <v>3335</v>
      </c>
      <c r="I260" s="137" t="s">
        <v>125</v>
      </c>
      <c r="J260" s="137" t="s">
        <v>3272</v>
      </c>
      <c r="K260" s="139"/>
      <c r="L260" s="139" t="str">
        <f t="shared" si="4"/>
        <v>Low Voltage-Switchgear</v>
      </c>
      <c r="M260" s="164" t="str">
        <f>VLOOKUP(B260,System!$1:$1048576,1,FALSE)</f>
        <v>ER531M01.UE05</v>
      </c>
      <c r="N260" s="139" t="s">
        <v>3952</v>
      </c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41"/>
      <c r="Z260" s="12"/>
    </row>
    <row r="261" spans="1:26" ht="15.75" customHeight="1">
      <c r="A261" s="134" t="s">
        <v>3240</v>
      </c>
      <c r="B261" s="124" t="s">
        <v>588</v>
      </c>
      <c r="C261" s="124" t="s">
        <v>184</v>
      </c>
      <c r="D261" s="124" t="s">
        <v>184</v>
      </c>
      <c r="E261" s="135" t="s">
        <v>1551</v>
      </c>
      <c r="F261" s="135" t="s">
        <v>1563</v>
      </c>
      <c r="G261" s="135" t="s">
        <v>1568</v>
      </c>
      <c r="H261" s="136" t="s">
        <v>3337</v>
      </c>
      <c r="I261" s="137" t="s">
        <v>125</v>
      </c>
      <c r="J261" s="137" t="s">
        <v>3272</v>
      </c>
      <c r="K261" s="139"/>
      <c r="L261" s="139" t="str">
        <f t="shared" si="4"/>
        <v>Low Voltage-Switchgear</v>
      </c>
      <c r="M261" s="164" t="str">
        <f>VLOOKUP(B261,System!$1:$1048576,1,FALSE)</f>
        <v>ER541M01.UE01</v>
      </c>
      <c r="N261" s="139" t="s">
        <v>3952</v>
      </c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41"/>
      <c r="Z261" s="12"/>
    </row>
    <row r="262" spans="1:26" ht="15.75" customHeight="1">
      <c r="A262" s="134" t="s">
        <v>3241</v>
      </c>
      <c r="B262" s="124" t="s">
        <v>589</v>
      </c>
      <c r="C262" s="124" t="s">
        <v>184</v>
      </c>
      <c r="D262" s="124" t="s">
        <v>184</v>
      </c>
      <c r="E262" s="135" t="s">
        <v>1551</v>
      </c>
      <c r="F262" s="135" t="s">
        <v>1563</v>
      </c>
      <c r="G262" s="135" t="s">
        <v>1568</v>
      </c>
      <c r="H262" s="136" t="s">
        <v>3337</v>
      </c>
      <c r="I262" s="137" t="s">
        <v>125</v>
      </c>
      <c r="J262" s="137" t="s">
        <v>3272</v>
      </c>
      <c r="K262" s="139"/>
      <c r="L262" s="139" t="str">
        <f t="shared" si="4"/>
        <v>Low Voltage-Switchgear</v>
      </c>
      <c r="M262" s="164" t="str">
        <f>VLOOKUP(B262,System!$1:$1048576,1,FALSE)</f>
        <v>ER541M01.UE02</v>
      </c>
      <c r="N262" s="139" t="s">
        <v>3952</v>
      </c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41"/>
      <c r="Z262" s="12"/>
    </row>
    <row r="263" spans="1:26" ht="15.75" customHeight="1">
      <c r="A263" s="134" t="s">
        <v>3242</v>
      </c>
      <c r="B263" s="124" t="s">
        <v>590</v>
      </c>
      <c r="C263" s="124" t="s">
        <v>184</v>
      </c>
      <c r="D263" s="124" t="s">
        <v>184</v>
      </c>
      <c r="E263" s="135" t="s">
        <v>1551</v>
      </c>
      <c r="F263" s="135" t="s">
        <v>1563</v>
      </c>
      <c r="G263" s="135" t="s">
        <v>1568</v>
      </c>
      <c r="H263" s="136" t="s">
        <v>3337</v>
      </c>
      <c r="I263" s="137" t="s">
        <v>125</v>
      </c>
      <c r="J263" s="137" t="s">
        <v>3272</v>
      </c>
      <c r="K263" s="139"/>
      <c r="L263" s="139" t="str">
        <f t="shared" si="4"/>
        <v>Low Voltage-Switchgear</v>
      </c>
      <c r="M263" s="164" t="str">
        <f>VLOOKUP(B263,System!$1:$1048576,1,FALSE)</f>
        <v>ER541M01.UE03</v>
      </c>
      <c r="N263" s="139" t="s">
        <v>3952</v>
      </c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41"/>
      <c r="Z263" s="12"/>
    </row>
    <row r="264" spans="1:26" ht="15.75" customHeight="1">
      <c r="A264" s="134" t="s">
        <v>3243</v>
      </c>
      <c r="B264" s="124" t="s">
        <v>591</v>
      </c>
      <c r="C264" s="124" t="s">
        <v>184</v>
      </c>
      <c r="D264" s="124" t="s">
        <v>184</v>
      </c>
      <c r="E264" s="135" t="s">
        <v>1551</v>
      </c>
      <c r="F264" s="135" t="s">
        <v>1563</v>
      </c>
      <c r="G264" s="135" t="s">
        <v>1568</v>
      </c>
      <c r="H264" s="136" t="s">
        <v>3337</v>
      </c>
      <c r="I264" s="137" t="s">
        <v>125</v>
      </c>
      <c r="J264" s="137" t="s">
        <v>3272</v>
      </c>
      <c r="K264" s="139"/>
      <c r="L264" s="139" t="str">
        <f t="shared" si="4"/>
        <v>Low Voltage-Switchgear</v>
      </c>
      <c r="M264" s="164" t="str">
        <f>VLOOKUP(B264,System!$1:$1048576,1,FALSE)</f>
        <v>ER541M01.UE04</v>
      </c>
      <c r="N264" s="139" t="s">
        <v>3952</v>
      </c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41"/>
      <c r="Z264" s="12"/>
    </row>
    <row r="265" spans="1:26" ht="15.75" customHeight="1">
      <c r="A265" s="134" t="s">
        <v>3249</v>
      </c>
      <c r="B265" s="124" t="s">
        <v>592</v>
      </c>
      <c r="C265" s="124" t="s">
        <v>184</v>
      </c>
      <c r="D265" s="124" t="s">
        <v>184</v>
      </c>
      <c r="E265" s="135" t="s">
        <v>1551</v>
      </c>
      <c r="F265" s="135" t="s">
        <v>1563</v>
      </c>
      <c r="G265" s="135" t="s">
        <v>1568</v>
      </c>
      <c r="H265" s="136" t="s">
        <v>3339</v>
      </c>
      <c r="I265" s="137" t="s">
        <v>125</v>
      </c>
      <c r="J265" s="137" t="s">
        <v>3272</v>
      </c>
      <c r="K265" s="139"/>
      <c r="L265" s="139" t="str">
        <f t="shared" si="4"/>
        <v>Low Voltage-Switchgear</v>
      </c>
      <c r="M265" s="164" t="str">
        <f>VLOOKUP(B265,System!$1:$1048576,1,FALSE)</f>
        <v>ER1601M01</v>
      </c>
      <c r="N265" s="139" t="s">
        <v>3952</v>
      </c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41"/>
      <c r="Z265" s="12"/>
    </row>
    <row r="266" spans="1:26" ht="15.75" customHeight="1">
      <c r="A266" s="134" t="s">
        <v>3250</v>
      </c>
      <c r="B266" s="124" t="s">
        <v>593</v>
      </c>
      <c r="C266" s="124" t="s">
        <v>184</v>
      </c>
      <c r="D266" s="124" t="s">
        <v>184</v>
      </c>
      <c r="E266" s="135" t="s">
        <v>1551</v>
      </c>
      <c r="F266" s="135" t="s">
        <v>1563</v>
      </c>
      <c r="G266" s="135" t="s">
        <v>1568</v>
      </c>
      <c r="H266" s="136" t="s">
        <v>3339</v>
      </c>
      <c r="I266" s="137" t="s">
        <v>125</v>
      </c>
      <c r="J266" s="137" t="s">
        <v>3272</v>
      </c>
      <c r="K266" s="139"/>
      <c r="L266" s="139" t="str">
        <f t="shared" si="4"/>
        <v>Low Voltage-Switchgear</v>
      </c>
      <c r="M266" s="164" t="str">
        <f>VLOOKUP(B266,System!$1:$1048576,1,FALSE)</f>
        <v>ER1601M02</v>
      </c>
      <c r="N266" s="139" t="s">
        <v>3952</v>
      </c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41"/>
      <c r="Z266" s="12"/>
    </row>
    <row r="267" spans="1:26" ht="15.75" customHeight="1">
      <c r="A267" s="134" t="s">
        <v>3031</v>
      </c>
      <c r="B267" s="124" t="s">
        <v>364</v>
      </c>
      <c r="C267" s="124" t="s">
        <v>365</v>
      </c>
      <c r="D267" s="124" t="s">
        <v>365</v>
      </c>
      <c r="E267" s="135" t="s">
        <v>1551</v>
      </c>
      <c r="F267" s="135" t="s">
        <v>1572</v>
      </c>
      <c r="G267" s="135" t="s">
        <v>1576</v>
      </c>
      <c r="H267" s="136" t="s">
        <v>3322</v>
      </c>
      <c r="I267" s="137" t="s">
        <v>125</v>
      </c>
      <c r="J267" s="137" t="s">
        <v>3272</v>
      </c>
      <c r="K267" s="139"/>
      <c r="L267" s="139" t="str">
        <f t="shared" si="4"/>
        <v>Modular Switching-Uninterruptible Power Supply</v>
      </c>
      <c r="M267" s="164" t="str">
        <f>VLOOKUP(B267,System!$1:$1048576,1,FALSE)</f>
        <v>ER012D01</v>
      </c>
      <c r="N267" s="139" t="s">
        <v>3955</v>
      </c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41"/>
      <c r="Z267" s="12"/>
    </row>
    <row r="268" spans="1:26" ht="15.75" customHeight="1">
      <c r="A268" s="134" t="s">
        <v>3043</v>
      </c>
      <c r="B268" s="124" t="s">
        <v>366</v>
      </c>
      <c r="C268" s="124" t="s">
        <v>365</v>
      </c>
      <c r="D268" s="124" t="s">
        <v>365</v>
      </c>
      <c r="E268" s="135" t="s">
        <v>1551</v>
      </c>
      <c r="F268" s="135" t="s">
        <v>1572</v>
      </c>
      <c r="G268" s="135" t="s">
        <v>1576</v>
      </c>
      <c r="H268" s="136" t="s">
        <v>3325</v>
      </c>
      <c r="I268" s="137" t="s">
        <v>125</v>
      </c>
      <c r="J268" s="137" t="s">
        <v>3272</v>
      </c>
      <c r="K268" s="139"/>
      <c r="L268" s="139" t="str">
        <f t="shared" si="4"/>
        <v>Modular Switching-Uninterruptible Power Supply</v>
      </c>
      <c r="M268" s="164" t="str">
        <f>VLOOKUP(B268,System!$1:$1048576,1,FALSE)</f>
        <v>ER042D01</v>
      </c>
      <c r="N268" s="139" t="s">
        <v>3955</v>
      </c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41"/>
      <c r="Z268" s="12"/>
    </row>
    <row r="269" spans="1:26" ht="15.75" customHeight="1">
      <c r="A269" s="134" t="s">
        <v>3120</v>
      </c>
      <c r="B269" s="124" t="s">
        <v>367</v>
      </c>
      <c r="C269" s="124" t="s">
        <v>365</v>
      </c>
      <c r="D269" s="124" t="s">
        <v>365</v>
      </c>
      <c r="E269" s="135" t="s">
        <v>1551</v>
      </c>
      <c r="F269" s="135" t="s">
        <v>1572</v>
      </c>
      <c r="G269" s="135" t="s">
        <v>1576</v>
      </c>
      <c r="H269" s="136" t="s">
        <v>3328</v>
      </c>
      <c r="I269" s="137" t="s">
        <v>125</v>
      </c>
      <c r="J269" s="137" t="s">
        <v>3272</v>
      </c>
      <c r="K269" s="139"/>
      <c r="L269" s="139" t="str">
        <f t="shared" si="4"/>
        <v>Modular Switching-Uninterruptible Power Supply</v>
      </c>
      <c r="M269" s="164" t="str">
        <f>VLOOKUP(B269,System!$1:$1048576,1,FALSE)</f>
        <v>ER022D01</v>
      </c>
      <c r="N269" s="139" t="s">
        <v>3955</v>
      </c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41"/>
      <c r="Z269" s="12"/>
    </row>
    <row r="270" spans="1:26" ht="15.75" customHeight="1">
      <c r="A270" s="134" t="s">
        <v>3182</v>
      </c>
      <c r="B270" s="124" t="s">
        <v>368</v>
      </c>
      <c r="C270" s="124" t="s">
        <v>365</v>
      </c>
      <c r="D270" s="124" t="s">
        <v>365</v>
      </c>
      <c r="E270" s="135" t="s">
        <v>1551</v>
      </c>
      <c r="F270" s="135" t="s">
        <v>1572</v>
      </c>
      <c r="G270" s="135" t="s">
        <v>1576</v>
      </c>
      <c r="H270" s="136" t="s">
        <v>3332</v>
      </c>
      <c r="I270" s="137" t="s">
        <v>125</v>
      </c>
      <c r="J270" s="137" t="s">
        <v>3272</v>
      </c>
      <c r="K270" s="139"/>
      <c r="L270" s="139" t="str">
        <f t="shared" si="4"/>
        <v>Modular Switching-Uninterruptible Power Supply</v>
      </c>
      <c r="M270" s="164" t="str">
        <f>VLOOKUP(B270,System!$1:$1048576,1,FALSE)</f>
        <v>ER032D01</v>
      </c>
      <c r="N270" s="139" t="s">
        <v>3955</v>
      </c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41"/>
      <c r="Z270" s="12"/>
    </row>
    <row r="271" spans="1:26" ht="15.75" customHeight="1">
      <c r="A271" s="134" t="s">
        <v>3030</v>
      </c>
      <c r="B271" s="124" t="s">
        <v>425</v>
      </c>
      <c r="C271" s="124" t="s">
        <v>262</v>
      </c>
      <c r="D271" s="124" t="s">
        <v>262</v>
      </c>
      <c r="E271" s="135" t="s">
        <v>1551</v>
      </c>
      <c r="F271" s="135" t="s">
        <v>1572</v>
      </c>
      <c r="G271" s="135" t="s">
        <v>1574</v>
      </c>
      <c r="H271" s="136" t="s">
        <v>3322</v>
      </c>
      <c r="I271" s="137" t="s">
        <v>125</v>
      </c>
      <c r="J271" s="137" t="s">
        <v>3272</v>
      </c>
      <c r="K271" s="139"/>
      <c r="L271" s="139" t="str">
        <f t="shared" si="4"/>
        <v>Single Ups With Bypass-Uninterruptible Power Supply</v>
      </c>
      <c r="M271" s="164" t="str">
        <f>VLOOKUP(B271,System!$1:$1048576,1,FALSE)</f>
        <v>ER012A01</v>
      </c>
      <c r="N271" s="139" t="s">
        <v>3954</v>
      </c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41"/>
      <c r="Z271" s="12"/>
    </row>
    <row r="272" spans="1:26" ht="15.75" customHeight="1">
      <c r="A272" s="134" t="s">
        <v>3040</v>
      </c>
      <c r="B272" s="124" t="s">
        <v>426</v>
      </c>
      <c r="C272" s="124" t="s">
        <v>262</v>
      </c>
      <c r="D272" s="124" t="s">
        <v>262</v>
      </c>
      <c r="E272" s="135" t="s">
        <v>1551</v>
      </c>
      <c r="F272" s="135" t="s">
        <v>1572</v>
      </c>
      <c r="G272" s="135" t="s">
        <v>1574</v>
      </c>
      <c r="H272" s="136" t="s">
        <v>3324</v>
      </c>
      <c r="I272" s="137" t="s">
        <v>125</v>
      </c>
      <c r="J272" s="137" t="s">
        <v>3272</v>
      </c>
      <c r="K272" s="139"/>
      <c r="L272" s="139" t="str">
        <f t="shared" si="4"/>
        <v>Single Ups With Bypass-Uninterruptible Power Supply</v>
      </c>
      <c r="M272" s="164" t="str">
        <f>VLOOKUP(B272,System!$1:$1048576,1,FALSE)</f>
        <v>ER312A01</v>
      </c>
      <c r="N272" s="139" t="s">
        <v>3954</v>
      </c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41"/>
      <c r="Z272" s="12"/>
    </row>
    <row r="273" spans="1:26" ht="15.75" customHeight="1">
      <c r="A273" s="134" t="s">
        <v>3044</v>
      </c>
      <c r="B273" s="124" t="s">
        <v>427</v>
      </c>
      <c r="C273" s="124" t="s">
        <v>262</v>
      </c>
      <c r="D273" s="124" t="s">
        <v>262</v>
      </c>
      <c r="E273" s="135" t="s">
        <v>1551</v>
      </c>
      <c r="F273" s="135" t="s">
        <v>1572</v>
      </c>
      <c r="G273" s="135" t="s">
        <v>1574</v>
      </c>
      <c r="H273" s="136" t="s">
        <v>3325</v>
      </c>
      <c r="I273" s="137" t="s">
        <v>125</v>
      </c>
      <c r="J273" s="137" t="s">
        <v>3272</v>
      </c>
      <c r="K273" s="139"/>
      <c r="L273" s="139" t="str">
        <f t="shared" si="4"/>
        <v>Single Ups With Bypass-Uninterruptible Power Supply</v>
      </c>
      <c r="M273" s="164" t="str">
        <f>VLOOKUP(B273,System!$1:$1048576,1,FALSE)</f>
        <v>ER042A01</v>
      </c>
      <c r="N273" s="139" t="s">
        <v>3954</v>
      </c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41"/>
      <c r="Z273" s="12"/>
    </row>
    <row r="274" spans="1:26" ht="15.75" customHeight="1">
      <c r="A274" s="134" t="s">
        <v>3056</v>
      </c>
      <c r="B274" s="124" t="s">
        <v>261</v>
      </c>
      <c r="C274" s="124" t="s">
        <v>262</v>
      </c>
      <c r="D274" s="124" t="s">
        <v>262</v>
      </c>
      <c r="E274" s="135" t="s">
        <v>1551</v>
      </c>
      <c r="F274" s="135" t="s">
        <v>1572</v>
      </c>
      <c r="G274" s="135" t="s">
        <v>1574</v>
      </c>
      <c r="H274" s="136" t="s">
        <v>3328</v>
      </c>
      <c r="I274" s="137" t="s">
        <v>125</v>
      </c>
      <c r="J274" s="137" t="s">
        <v>3271</v>
      </c>
      <c r="K274" s="139"/>
      <c r="L274" s="139" t="str">
        <f t="shared" si="4"/>
        <v>Single Ups With Bypass-Uninterruptible Power Supply</v>
      </c>
      <c r="M274" s="164" t="str">
        <f>VLOOKUP(B274,System!$1:$1048576,1,FALSE)</f>
        <v>ER022A01</v>
      </c>
      <c r="N274" s="139" t="s">
        <v>3954</v>
      </c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41"/>
      <c r="Z274" s="12"/>
    </row>
    <row r="275" spans="1:26" ht="15.75" customHeight="1">
      <c r="A275" s="134" t="s">
        <v>3057</v>
      </c>
      <c r="B275" s="124" t="s">
        <v>263</v>
      </c>
      <c r="C275" s="124" t="s">
        <v>262</v>
      </c>
      <c r="D275" s="124" t="s">
        <v>262</v>
      </c>
      <c r="E275" s="135" t="s">
        <v>1551</v>
      </c>
      <c r="F275" s="135" t="s">
        <v>1572</v>
      </c>
      <c r="G275" s="135" t="s">
        <v>1574</v>
      </c>
      <c r="H275" s="136" t="s">
        <v>3328</v>
      </c>
      <c r="I275" s="137" t="s">
        <v>125</v>
      </c>
      <c r="J275" s="137" t="s">
        <v>3271</v>
      </c>
      <c r="K275" s="139"/>
      <c r="L275" s="139" t="str">
        <f t="shared" si="4"/>
        <v>Single Ups With Bypass-Uninterruptible Power Supply</v>
      </c>
      <c r="M275" s="164" t="str">
        <f>VLOOKUP(B275,System!$1:$1048576,1,FALSE)</f>
        <v>ER022A02</v>
      </c>
      <c r="N275" s="139" t="s">
        <v>3954</v>
      </c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41"/>
      <c r="Z275" s="12"/>
    </row>
    <row r="276" spans="1:26" ht="15.75" customHeight="1">
      <c r="A276" s="134" t="s">
        <v>3188</v>
      </c>
      <c r="B276" s="124" t="s">
        <v>428</v>
      </c>
      <c r="C276" s="124" t="s">
        <v>262</v>
      </c>
      <c r="D276" s="124" t="s">
        <v>262</v>
      </c>
      <c r="E276" s="135" t="s">
        <v>1551</v>
      </c>
      <c r="F276" s="135" t="s">
        <v>1572</v>
      </c>
      <c r="G276" s="135" t="s">
        <v>1574</v>
      </c>
      <c r="H276" s="136" t="s">
        <v>3332</v>
      </c>
      <c r="I276" s="137" t="s">
        <v>125</v>
      </c>
      <c r="J276" s="137" t="s">
        <v>3272</v>
      </c>
      <c r="K276" s="139"/>
      <c r="L276" s="139" t="str">
        <f t="shared" si="4"/>
        <v>Single Ups With Bypass-Uninterruptible Power Supply</v>
      </c>
      <c r="M276" s="164" t="str">
        <f>VLOOKUP(B276,System!$1:$1048576,1,FALSE)</f>
        <v>ER032A01</v>
      </c>
      <c r="N276" s="139" t="s">
        <v>3954</v>
      </c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41"/>
      <c r="Z276" s="12"/>
    </row>
    <row r="277" spans="1:26" ht="15.75" customHeight="1">
      <c r="A277" s="134" t="s">
        <v>3252</v>
      </c>
      <c r="B277" s="124" t="s">
        <v>429</v>
      </c>
      <c r="C277" s="124" t="s">
        <v>262</v>
      </c>
      <c r="D277" s="124" t="s">
        <v>262</v>
      </c>
      <c r="E277" s="135" t="s">
        <v>1551</v>
      </c>
      <c r="F277" s="135" t="s">
        <v>1572</v>
      </c>
      <c r="G277" s="135" t="s">
        <v>1574</v>
      </c>
      <c r="H277" s="136" t="s">
        <v>3340</v>
      </c>
      <c r="I277" s="137" t="s">
        <v>125</v>
      </c>
      <c r="J277" s="137" t="s">
        <v>3272</v>
      </c>
      <c r="K277" s="139"/>
      <c r="L277" s="139" t="str">
        <f t="shared" si="4"/>
        <v>Single Ups With Bypass-Uninterruptible Power Supply</v>
      </c>
      <c r="M277" s="164" t="str">
        <f>VLOOKUP(B277,System!$1:$1048576,1,FALSE)</f>
        <v>ER1602A01</v>
      </c>
      <c r="N277" s="139" t="s">
        <v>3954</v>
      </c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41"/>
      <c r="Z277" s="12"/>
    </row>
    <row r="278" spans="1:26" ht="15.75" customHeight="1">
      <c r="A278" s="134" t="s">
        <v>3253</v>
      </c>
      <c r="B278" s="124" t="s">
        <v>430</v>
      </c>
      <c r="C278" s="124" t="s">
        <v>262</v>
      </c>
      <c r="D278" s="124" t="s">
        <v>262</v>
      </c>
      <c r="E278" s="135" t="s">
        <v>1551</v>
      </c>
      <c r="F278" s="135" t="s">
        <v>1572</v>
      </c>
      <c r="G278" s="135" t="s">
        <v>1574</v>
      </c>
      <c r="H278" s="136" t="s">
        <v>3309</v>
      </c>
      <c r="I278" s="137" t="s">
        <v>125</v>
      </c>
      <c r="J278" s="137" t="s">
        <v>3272</v>
      </c>
      <c r="K278" s="139"/>
      <c r="L278" s="139" t="str">
        <f t="shared" si="4"/>
        <v>Single Ups With Bypass-Uninterruptible Power Supply</v>
      </c>
      <c r="M278" s="164" t="str">
        <f>VLOOKUP(B278,System!$1:$1048576,1,FALSE)</f>
        <v>15902A01</v>
      </c>
      <c r="N278" s="139" t="s">
        <v>3954</v>
      </c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41"/>
      <c r="Z278" s="12"/>
    </row>
    <row r="279" spans="1:26" ht="15.75" customHeight="1">
      <c r="A279" s="134" t="s">
        <v>3254</v>
      </c>
      <c r="B279" s="124" t="s">
        <v>431</v>
      </c>
      <c r="C279" s="124" t="s">
        <v>262</v>
      </c>
      <c r="D279" s="124" t="s">
        <v>262</v>
      </c>
      <c r="E279" s="135" t="s">
        <v>1551</v>
      </c>
      <c r="F279" s="135" t="s">
        <v>1572</v>
      </c>
      <c r="G279" s="135" t="s">
        <v>1574</v>
      </c>
      <c r="H279" s="136" t="s">
        <v>3320</v>
      </c>
      <c r="I279" s="137" t="s">
        <v>125</v>
      </c>
      <c r="J279" s="137" t="s">
        <v>3272</v>
      </c>
      <c r="K279" s="139"/>
      <c r="L279" s="139" t="str">
        <f t="shared" si="4"/>
        <v>Single Ups With Bypass-Uninterruptible Power Supply</v>
      </c>
      <c r="M279" s="164" t="str">
        <f>VLOOKUP(B279,System!$1:$1048576,1,FALSE)</f>
        <v>11102A01</v>
      </c>
      <c r="N279" s="139" t="s">
        <v>3954</v>
      </c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41"/>
      <c r="Z279" s="12"/>
    </row>
    <row r="280" spans="1:26" ht="15.75" customHeight="1">
      <c r="A280" s="134" t="s">
        <v>3255</v>
      </c>
      <c r="B280" s="124" t="s">
        <v>3900</v>
      </c>
      <c r="C280" s="124" t="s">
        <v>262</v>
      </c>
      <c r="D280" s="124" t="s">
        <v>262</v>
      </c>
      <c r="E280" s="135" t="s">
        <v>1551</v>
      </c>
      <c r="F280" s="135" t="s">
        <v>1572</v>
      </c>
      <c r="G280" s="135" t="s">
        <v>1574</v>
      </c>
      <c r="H280" s="136" t="s">
        <v>21</v>
      </c>
      <c r="I280" s="137" t="s">
        <v>125</v>
      </c>
      <c r="J280" s="137" t="s">
        <v>3272</v>
      </c>
      <c r="K280" s="139"/>
      <c r="L280" s="139" t="str">
        <f t="shared" si="4"/>
        <v>Single Ups With Bypass-Uninterruptible Power Supply</v>
      </c>
      <c r="M280" s="164" t="str">
        <f>VLOOKUP(B280,System!$1:$1048576,1,FALSE)</f>
        <v>C200WH2A01</v>
      </c>
      <c r="N280" s="139" t="s">
        <v>3954</v>
      </c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41"/>
      <c r="Z280" s="12"/>
    </row>
    <row r="281" spans="1:26" ht="15.75" customHeight="1">
      <c r="A281" s="134" t="s">
        <v>3256</v>
      </c>
      <c r="B281" s="124" t="s">
        <v>432</v>
      </c>
      <c r="C281" s="124" t="s">
        <v>262</v>
      </c>
      <c r="D281" s="124" t="s">
        <v>262</v>
      </c>
      <c r="E281" s="135" t="s">
        <v>1551</v>
      </c>
      <c r="F281" s="135" t="s">
        <v>1572</v>
      </c>
      <c r="G281" s="135" t="s">
        <v>1574</v>
      </c>
      <c r="H281" s="136" t="s">
        <v>3299</v>
      </c>
      <c r="I281" s="137" t="s">
        <v>125</v>
      </c>
      <c r="J281" s="137" t="s">
        <v>3272</v>
      </c>
      <c r="K281" s="139"/>
      <c r="L281" s="139" t="str">
        <f t="shared" si="4"/>
        <v>Single Ups With Bypass-Uninterruptible Power Supply</v>
      </c>
      <c r="M281" s="164" t="str">
        <f>VLOOKUP(B281,System!$1:$1048576,1,FALSE)</f>
        <v>0820TS2A01</v>
      </c>
      <c r="N281" s="139" t="s">
        <v>3954</v>
      </c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41"/>
      <c r="Z281" s="12"/>
    </row>
    <row r="282" spans="1:26" ht="15.75" customHeight="1">
      <c r="A282" s="134" t="s">
        <v>3257</v>
      </c>
      <c r="B282" s="124" t="s">
        <v>433</v>
      </c>
      <c r="C282" s="124" t="s">
        <v>262</v>
      </c>
      <c r="D282" s="124" t="s">
        <v>262</v>
      </c>
      <c r="E282" s="135" t="s">
        <v>1551</v>
      </c>
      <c r="F282" s="135" t="s">
        <v>1572</v>
      </c>
      <c r="G282" s="135" t="s">
        <v>1574</v>
      </c>
      <c r="H282" s="111" t="s">
        <v>28</v>
      </c>
      <c r="I282" s="137" t="s">
        <v>125</v>
      </c>
      <c r="J282" s="137" t="s">
        <v>3272</v>
      </c>
      <c r="K282" s="139"/>
      <c r="L282" s="139" t="str">
        <f t="shared" si="4"/>
        <v>Single Ups With Bypass-Uninterruptible Power Supply</v>
      </c>
      <c r="M282" s="124" t="s">
        <v>4217</v>
      </c>
      <c r="N282" s="139" t="s">
        <v>3954</v>
      </c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41"/>
      <c r="Z282" s="12"/>
    </row>
    <row r="283" spans="1:26" ht="15.75" customHeight="1">
      <c r="A283" s="134" t="s">
        <v>3258</v>
      </c>
      <c r="B283" s="124" t="s">
        <v>434</v>
      </c>
      <c r="C283" s="124" t="s">
        <v>262</v>
      </c>
      <c r="D283" s="124" t="s">
        <v>262</v>
      </c>
      <c r="E283" s="135" t="s">
        <v>1551</v>
      </c>
      <c r="F283" s="135" t="s">
        <v>1572</v>
      </c>
      <c r="G283" s="135" t="s">
        <v>1574</v>
      </c>
      <c r="H283" s="111" t="s">
        <v>28</v>
      </c>
      <c r="I283" s="137" t="s">
        <v>125</v>
      </c>
      <c r="J283" s="137" t="s">
        <v>3272</v>
      </c>
      <c r="K283" s="139"/>
      <c r="L283" s="139" t="str">
        <f t="shared" si="4"/>
        <v>Single Ups With Bypass-Uninterruptible Power Supply</v>
      </c>
      <c r="M283" s="124" t="s">
        <v>434</v>
      </c>
      <c r="N283" s="139" t="s">
        <v>3954</v>
      </c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41"/>
      <c r="Z283" s="12"/>
    </row>
    <row r="284" spans="1:26" ht="15.75" customHeight="1">
      <c r="A284" s="134" t="s">
        <v>3259</v>
      </c>
      <c r="B284" s="124" t="s">
        <v>435</v>
      </c>
      <c r="C284" s="124" t="s">
        <v>262</v>
      </c>
      <c r="D284" s="124" t="s">
        <v>262</v>
      </c>
      <c r="E284" s="135" t="s">
        <v>1551</v>
      </c>
      <c r="F284" s="135" t="s">
        <v>1572</v>
      </c>
      <c r="G284" s="135" t="s">
        <v>1574</v>
      </c>
      <c r="H284" s="136" t="s">
        <v>108</v>
      </c>
      <c r="I284" s="137" t="s">
        <v>125</v>
      </c>
      <c r="J284" s="137" t="s">
        <v>3272</v>
      </c>
      <c r="K284" s="139"/>
      <c r="L284" s="139" t="str">
        <f t="shared" si="4"/>
        <v>Single Ups With Bypass-Uninterruptible Power Supply</v>
      </c>
      <c r="M284" s="124" t="s">
        <v>478</v>
      </c>
      <c r="N284" s="139" t="s">
        <v>3954</v>
      </c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41"/>
      <c r="Z284" s="12"/>
    </row>
    <row r="285" spans="1:26" ht="15.75" customHeight="1">
      <c r="A285" s="134" t="s">
        <v>3260</v>
      </c>
      <c r="B285" s="124" t="s">
        <v>436</v>
      </c>
      <c r="C285" s="124" t="s">
        <v>262</v>
      </c>
      <c r="D285" s="124" t="s">
        <v>262</v>
      </c>
      <c r="E285" s="135" t="s">
        <v>1551</v>
      </c>
      <c r="F285" s="135" t="s">
        <v>1572</v>
      </c>
      <c r="G285" s="135" t="s">
        <v>1574</v>
      </c>
      <c r="H285" s="136" t="s">
        <v>3316</v>
      </c>
      <c r="I285" s="137" t="s">
        <v>125</v>
      </c>
      <c r="J285" s="137" t="s">
        <v>3272</v>
      </c>
      <c r="K285" s="139"/>
      <c r="L285" s="139" t="str">
        <f t="shared" si="4"/>
        <v>Single Ups With Bypass-Uninterruptible Power Supply</v>
      </c>
      <c r="M285" s="164" t="str">
        <f>VLOOKUP(B285,System!$1:$1048576,1,FALSE)</f>
        <v>13902A01</v>
      </c>
      <c r="N285" s="139" t="s">
        <v>3954</v>
      </c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41"/>
      <c r="Z285" s="12"/>
    </row>
    <row r="286" spans="1:26" ht="15.75" customHeight="1">
      <c r="A286" s="134" t="s">
        <v>3010</v>
      </c>
      <c r="B286" s="124" t="s">
        <v>840</v>
      </c>
      <c r="C286" s="124" t="s">
        <v>1913</v>
      </c>
      <c r="D286" s="124" t="s">
        <v>1913</v>
      </c>
      <c r="E286" s="135" t="s">
        <v>1807</v>
      </c>
      <c r="F286" s="135" t="s">
        <v>105</v>
      </c>
      <c r="G286" s="135" t="s">
        <v>1810</v>
      </c>
      <c r="H286" s="136" t="s">
        <v>3317</v>
      </c>
      <c r="I286" s="137" t="s">
        <v>125</v>
      </c>
      <c r="J286" s="137" t="s">
        <v>3274</v>
      </c>
      <c r="K286" s="139"/>
      <c r="L286" s="139" t="str">
        <f t="shared" si="4"/>
        <v>Sewage Treatment System-Sewer</v>
      </c>
      <c r="M286" s="164" t="str">
        <f>VLOOKUP(B286,System!$1:$1048576,1,FALSE)</f>
        <v>1340SE01</v>
      </c>
      <c r="N286" s="139" t="s">
        <v>3981</v>
      </c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41"/>
      <c r="Z286" s="12"/>
    </row>
    <row r="287" spans="1:26" ht="15.75" customHeight="1">
      <c r="A287" s="134" t="s">
        <v>3814</v>
      </c>
      <c r="B287" s="124" t="s">
        <v>1160</v>
      </c>
      <c r="C287" s="124" t="s">
        <v>1161</v>
      </c>
      <c r="D287" s="124" t="s">
        <v>1161</v>
      </c>
      <c r="E287" s="135" t="s">
        <v>1807</v>
      </c>
      <c r="F287" s="135" t="s">
        <v>1811</v>
      </c>
      <c r="G287" s="135" t="s">
        <v>1814</v>
      </c>
      <c r="H287" s="136" t="s">
        <v>116</v>
      </c>
      <c r="I287" s="137" t="s">
        <v>125</v>
      </c>
      <c r="J287" s="137" t="s">
        <v>3275</v>
      </c>
      <c r="K287" s="139"/>
      <c r="L287" s="139" t="str">
        <f t="shared" si="4"/>
        <v>Cargo Transportation-Vehicles</v>
      </c>
      <c r="M287" s="164" t="str">
        <f>VLOOKUP(B287,System!$1:$1048576,1,FALSE)</f>
        <v>C450.AL01.01</v>
      </c>
      <c r="N287" s="139" t="s">
        <v>3986</v>
      </c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41"/>
      <c r="Z287" s="12"/>
    </row>
    <row r="288" spans="1:26" ht="15.75" customHeight="1">
      <c r="A288" s="134" t="s">
        <v>3815</v>
      </c>
      <c r="B288" s="124" t="s">
        <v>1077</v>
      </c>
      <c r="C288" s="124" t="s">
        <v>1934</v>
      </c>
      <c r="D288" s="124" t="s">
        <v>1934</v>
      </c>
      <c r="E288" s="135" t="s">
        <v>1807</v>
      </c>
      <c r="F288" s="135" t="s">
        <v>1811</v>
      </c>
      <c r="G288" s="135" t="s">
        <v>1814</v>
      </c>
      <c r="H288" s="136" t="s">
        <v>116</v>
      </c>
      <c r="I288" s="137" t="s">
        <v>125</v>
      </c>
      <c r="J288" s="137" t="s">
        <v>3275</v>
      </c>
      <c r="K288" s="139"/>
      <c r="L288" s="139" t="str">
        <f t="shared" si="4"/>
        <v>Cargo Transportation-Vehicles</v>
      </c>
      <c r="M288" s="164" t="str">
        <f>VLOOKUP(B288,System!$1:$1048576,1,FALSE)</f>
        <v>C450.BL01.01</v>
      </c>
      <c r="N288" s="139" t="s">
        <v>3986</v>
      </c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41"/>
      <c r="Z288" s="12"/>
    </row>
    <row r="289" spans="1:26" ht="15.75" customHeight="1">
      <c r="A289" s="134" t="s">
        <v>3816</v>
      </c>
      <c r="B289" s="124" t="s">
        <v>1078</v>
      </c>
      <c r="C289" s="124" t="s">
        <v>1935</v>
      </c>
      <c r="D289" s="124" t="s">
        <v>1935</v>
      </c>
      <c r="E289" s="135" t="s">
        <v>1807</v>
      </c>
      <c r="F289" s="135" t="s">
        <v>1811</v>
      </c>
      <c r="G289" s="135" t="s">
        <v>1814</v>
      </c>
      <c r="H289" s="136" t="s">
        <v>116</v>
      </c>
      <c r="I289" s="137" t="s">
        <v>125</v>
      </c>
      <c r="J289" s="137" t="s">
        <v>3275</v>
      </c>
      <c r="K289" s="139"/>
      <c r="L289" s="139" t="str">
        <f t="shared" si="4"/>
        <v>Cargo Transportation-Vehicles</v>
      </c>
      <c r="M289" s="164" t="str">
        <f>VLOOKUP(B289,System!$1:$1048576,1,FALSE)</f>
        <v>C450.BL01.02</v>
      </c>
      <c r="N289" s="139" t="s">
        <v>3986</v>
      </c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41"/>
      <c r="Z289" s="12"/>
    </row>
    <row r="290" spans="1:26" ht="15.75" customHeight="1">
      <c r="A290" s="134" t="s">
        <v>3817</v>
      </c>
      <c r="B290" s="124" t="s">
        <v>1162</v>
      </c>
      <c r="C290" s="124" t="s">
        <v>1947</v>
      </c>
      <c r="D290" s="124" t="s">
        <v>1947</v>
      </c>
      <c r="E290" s="135" t="s">
        <v>1807</v>
      </c>
      <c r="F290" s="135" t="s">
        <v>1811</v>
      </c>
      <c r="G290" s="135" t="s">
        <v>1814</v>
      </c>
      <c r="H290" s="136" t="s">
        <v>116</v>
      </c>
      <c r="I290" s="137" t="s">
        <v>125</v>
      </c>
      <c r="J290" s="137" t="s">
        <v>3275</v>
      </c>
      <c r="K290" s="139"/>
      <c r="L290" s="139" t="str">
        <f t="shared" si="4"/>
        <v>Cargo Transportation-Vehicles</v>
      </c>
      <c r="M290" s="164" t="str">
        <f>VLOOKUP(B290,System!$1:$1048576,1,FALSE)</f>
        <v>C450.DT01.01</v>
      </c>
      <c r="N290" s="139" t="s">
        <v>3986</v>
      </c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41"/>
      <c r="Z290" s="12"/>
    </row>
    <row r="291" spans="1:26" ht="15.75" customHeight="1">
      <c r="A291" s="134" t="s">
        <v>3818</v>
      </c>
      <c r="B291" s="124" t="s">
        <v>1163</v>
      </c>
      <c r="C291" s="124" t="s">
        <v>1164</v>
      </c>
      <c r="D291" s="124" t="s">
        <v>1164</v>
      </c>
      <c r="E291" s="135" t="s">
        <v>1807</v>
      </c>
      <c r="F291" s="135" t="s">
        <v>1811</v>
      </c>
      <c r="G291" s="135" t="s">
        <v>1814</v>
      </c>
      <c r="H291" s="136" t="s">
        <v>116</v>
      </c>
      <c r="I291" s="137" t="s">
        <v>125</v>
      </c>
      <c r="J291" s="137" t="s">
        <v>3275</v>
      </c>
      <c r="K291" s="139"/>
      <c r="L291" s="139" t="str">
        <f t="shared" si="4"/>
        <v>Cargo Transportation-Vehicles</v>
      </c>
      <c r="M291" s="164" t="str">
        <f>VLOOKUP(B291,System!$1:$1048576,1,FALSE)</f>
        <v>C450.DT01.02</v>
      </c>
      <c r="N291" s="139" t="s">
        <v>3986</v>
      </c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41"/>
      <c r="Z291" s="12"/>
    </row>
    <row r="292" spans="1:26" ht="15.75" customHeight="1">
      <c r="A292" s="134" t="s">
        <v>3819</v>
      </c>
      <c r="B292" s="124" t="s">
        <v>1165</v>
      </c>
      <c r="C292" s="124" t="s">
        <v>1166</v>
      </c>
      <c r="D292" s="124" t="s">
        <v>1166</v>
      </c>
      <c r="E292" s="135" t="s">
        <v>1807</v>
      </c>
      <c r="F292" s="135" t="s">
        <v>1811</v>
      </c>
      <c r="G292" s="135" t="s">
        <v>1814</v>
      </c>
      <c r="H292" s="136" t="s">
        <v>116</v>
      </c>
      <c r="I292" s="137" t="s">
        <v>125</v>
      </c>
      <c r="J292" s="137" t="s">
        <v>3275</v>
      </c>
      <c r="K292" s="139"/>
      <c r="L292" s="139" t="str">
        <f t="shared" si="4"/>
        <v>Cargo Transportation-Vehicles</v>
      </c>
      <c r="M292" s="164" t="str">
        <f>VLOOKUP(B292,System!$1:$1048576,1,FALSE)</f>
        <v>C450.DT01.03</v>
      </c>
      <c r="N292" s="139" t="s">
        <v>3986</v>
      </c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41"/>
      <c r="Z292" s="12"/>
    </row>
    <row r="293" spans="1:26" ht="15.75" customHeight="1">
      <c r="A293" s="134" t="s">
        <v>3820</v>
      </c>
      <c r="B293" s="124" t="s">
        <v>1167</v>
      </c>
      <c r="C293" s="124" t="s">
        <v>1168</v>
      </c>
      <c r="D293" s="124" t="s">
        <v>1168</v>
      </c>
      <c r="E293" s="135" t="s">
        <v>1807</v>
      </c>
      <c r="F293" s="135" t="s">
        <v>1811</v>
      </c>
      <c r="G293" s="135" t="s">
        <v>1814</v>
      </c>
      <c r="H293" s="136" t="s">
        <v>116</v>
      </c>
      <c r="I293" s="137" t="s">
        <v>125</v>
      </c>
      <c r="J293" s="137" t="s">
        <v>3275</v>
      </c>
      <c r="K293" s="139"/>
      <c r="L293" s="139" t="str">
        <f t="shared" si="4"/>
        <v>Cargo Transportation-Vehicles</v>
      </c>
      <c r="M293" s="164" t="str">
        <f>VLOOKUP(B293,System!$1:$1048576,1,FALSE)</f>
        <v>C450.DT01.04</v>
      </c>
      <c r="N293" s="139" t="s">
        <v>3986</v>
      </c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41"/>
      <c r="Z293" s="12"/>
    </row>
    <row r="294" spans="1:26" ht="15.75" customHeight="1">
      <c r="A294" s="134" t="s">
        <v>3821</v>
      </c>
      <c r="B294" s="124" t="s">
        <v>1169</v>
      </c>
      <c r="C294" s="124" t="s">
        <v>1948</v>
      </c>
      <c r="D294" s="124" t="s">
        <v>1948</v>
      </c>
      <c r="E294" s="135" t="s">
        <v>1807</v>
      </c>
      <c r="F294" s="135" t="s">
        <v>1811</v>
      </c>
      <c r="G294" s="135" t="s">
        <v>1814</v>
      </c>
      <c r="H294" s="136" t="s">
        <v>116</v>
      </c>
      <c r="I294" s="137" t="s">
        <v>125</v>
      </c>
      <c r="J294" s="137" t="s">
        <v>3275</v>
      </c>
      <c r="K294" s="139"/>
      <c r="L294" s="139" t="str">
        <f t="shared" si="4"/>
        <v>Cargo Transportation-Vehicles</v>
      </c>
      <c r="M294" s="164" t="str">
        <f>VLOOKUP(B294,System!$1:$1048576,1,FALSE)</f>
        <v>C450.DT02.01</v>
      </c>
      <c r="N294" s="139" t="s">
        <v>3986</v>
      </c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41"/>
      <c r="Z294" s="12"/>
    </row>
    <row r="295" spans="1:26" ht="15.75" customHeight="1">
      <c r="A295" s="134" t="s">
        <v>3822</v>
      </c>
      <c r="B295" s="124" t="s">
        <v>1170</v>
      </c>
      <c r="C295" s="124" t="s">
        <v>1948</v>
      </c>
      <c r="D295" s="124" t="s">
        <v>1948</v>
      </c>
      <c r="E295" s="135" t="s">
        <v>1807</v>
      </c>
      <c r="F295" s="135" t="s">
        <v>1811</v>
      </c>
      <c r="G295" s="135" t="s">
        <v>1814</v>
      </c>
      <c r="H295" s="136" t="s">
        <v>116</v>
      </c>
      <c r="I295" s="137" t="s">
        <v>125</v>
      </c>
      <c r="J295" s="137" t="s">
        <v>3275</v>
      </c>
      <c r="K295" s="139"/>
      <c r="L295" s="139" t="str">
        <f t="shared" si="4"/>
        <v>Cargo Transportation-Vehicles</v>
      </c>
      <c r="M295" s="164" t="str">
        <f>VLOOKUP(B295,System!$1:$1048576,1,FALSE)</f>
        <v>C450.DT02.02</v>
      </c>
      <c r="N295" s="139" t="s">
        <v>3986</v>
      </c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41"/>
      <c r="Z295" s="12"/>
    </row>
    <row r="296" spans="1:26" ht="15.75" customHeight="1">
      <c r="A296" s="134" t="s">
        <v>3823</v>
      </c>
      <c r="B296" s="124" t="s">
        <v>1171</v>
      </c>
      <c r="C296" s="124" t="s">
        <v>1949</v>
      </c>
      <c r="D296" s="124" t="s">
        <v>1949</v>
      </c>
      <c r="E296" s="135" t="s">
        <v>1807</v>
      </c>
      <c r="F296" s="135" t="s">
        <v>1811</v>
      </c>
      <c r="G296" s="135" t="s">
        <v>1814</v>
      </c>
      <c r="H296" s="136" t="s">
        <v>116</v>
      </c>
      <c r="I296" s="137" t="s">
        <v>125</v>
      </c>
      <c r="J296" s="137" t="s">
        <v>3275</v>
      </c>
      <c r="K296" s="139"/>
      <c r="L296" s="139" t="str">
        <f t="shared" si="4"/>
        <v>Cargo Transportation-Vehicles</v>
      </c>
      <c r="M296" s="164" t="str">
        <f>VLOOKUP(B296,System!$1:$1048576,1,FALSE)</f>
        <v>C450.DT02.03</v>
      </c>
      <c r="N296" s="139" t="s">
        <v>3986</v>
      </c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41"/>
      <c r="Z296" s="12"/>
    </row>
    <row r="297" spans="1:26" ht="15.75" customHeight="1">
      <c r="A297" s="134" t="s">
        <v>3824</v>
      </c>
      <c r="B297" s="124" t="s">
        <v>1142</v>
      </c>
      <c r="C297" s="124" t="s">
        <v>1941</v>
      </c>
      <c r="D297" s="124" t="s">
        <v>1941</v>
      </c>
      <c r="E297" s="135" t="s">
        <v>1807</v>
      </c>
      <c r="F297" s="135" t="s">
        <v>1811</v>
      </c>
      <c r="G297" s="135" t="s">
        <v>1814</v>
      </c>
      <c r="H297" s="136" t="s">
        <v>116</v>
      </c>
      <c r="I297" s="137" t="s">
        <v>125</v>
      </c>
      <c r="J297" s="137" t="s">
        <v>3275</v>
      </c>
      <c r="K297" s="139"/>
      <c r="L297" s="139" t="str">
        <f t="shared" si="4"/>
        <v>Cargo Transportation-Vehicles</v>
      </c>
      <c r="M297" s="164" t="str">
        <f>VLOOKUP(B297,System!$1:$1048576,1,FALSE)</f>
        <v>C450.FL01.01</v>
      </c>
      <c r="N297" s="139" t="s">
        <v>3986</v>
      </c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41"/>
      <c r="Z297" s="12"/>
    </row>
    <row r="298" spans="1:26" ht="15.75" customHeight="1">
      <c r="A298" s="134" t="s">
        <v>3825</v>
      </c>
      <c r="B298" s="124" t="s">
        <v>1143</v>
      </c>
      <c r="C298" s="124" t="s">
        <v>1942</v>
      </c>
      <c r="D298" s="124" t="s">
        <v>1942</v>
      </c>
      <c r="E298" s="135" t="s">
        <v>1807</v>
      </c>
      <c r="F298" s="135" t="s">
        <v>1811</v>
      </c>
      <c r="G298" s="135" t="s">
        <v>1814</v>
      </c>
      <c r="H298" s="136" t="s">
        <v>116</v>
      </c>
      <c r="I298" s="137" t="s">
        <v>125</v>
      </c>
      <c r="J298" s="137" t="s">
        <v>3275</v>
      </c>
      <c r="K298" s="139"/>
      <c r="L298" s="139" t="str">
        <f t="shared" si="4"/>
        <v>Cargo Transportation-Vehicles</v>
      </c>
      <c r="M298" s="164" t="str">
        <f>VLOOKUP(B298,System!$1:$1048576,1,FALSE)</f>
        <v>C450.FL02.01</v>
      </c>
      <c r="N298" s="139" t="s">
        <v>3986</v>
      </c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41"/>
      <c r="Z298" s="12"/>
    </row>
    <row r="299" spans="1:26" ht="15.75" customHeight="1">
      <c r="A299" s="134" t="s">
        <v>3826</v>
      </c>
      <c r="B299" s="124" t="s">
        <v>1144</v>
      </c>
      <c r="C299" s="124" t="s">
        <v>1943</v>
      </c>
      <c r="D299" s="124" t="s">
        <v>1943</v>
      </c>
      <c r="E299" s="135" t="s">
        <v>1807</v>
      </c>
      <c r="F299" s="135" t="s">
        <v>1811</v>
      </c>
      <c r="G299" s="135" t="s">
        <v>1814</v>
      </c>
      <c r="H299" s="136" t="s">
        <v>116</v>
      </c>
      <c r="I299" s="137" t="s">
        <v>125</v>
      </c>
      <c r="J299" s="137" t="s">
        <v>3275</v>
      </c>
      <c r="K299" s="139"/>
      <c r="L299" s="139" t="str">
        <f t="shared" si="4"/>
        <v>Cargo Transportation-Vehicles</v>
      </c>
      <c r="M299" s="164" t="str">
        <f>VLOOKUP(B299,System!$1:$1048576,1,FALSE)</f>
        <v>C450.FL03.01</v>
      </c>
      <c r="N299" s="139" t="s">
        <v>3986</v>
      </c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41"/>
      <c r="Z299" s="12"/>
    </row>
    <row r="300" spans="1:26" ht="15.75" customHeight="1">
      <c r="A300" s="134" t="s">
        <v>3827</v>
      </c>
      <c r="B300" s="124" t="s">
        <v>1145</v>
      </c>
      <c r="C300" s="124" t="s">
        <v>1944</v>
      </c>
      <c r="D300" s="124" t="s">
        <v>1944</v>
      </c>
      <c r="E300" s="135" t="s">
        <v>1807</v>
      </c>
      <c r="F300" s="135" t="s">
        <v>1811</v>
      </c>
      <c r="G300" s="135" t="s">
        <v>1814</v>
      </c>
      <c r="H300" s="136" t="s">
        <v>116</v>
      </c>
      <c r="I300" s="137" t="s">
        <v>125</v>
      </c>
      <c r="J300" s="137" t="s">
        <v>3275</v>
      </c>
      <c r="K300" s="139"/>
      <c r="L300" s="139" t="str">
        <f t="shared" si="4"/>
        <v>Cargo Transportation-Vehicles</v>
      </c>
      <c r="M300" s="164" t="str">
        <f>VLOOKUP(B300,System!$1:$1048576,1,FALSE)</f>
        <v>C450.FL04.01</v>
      </c>
      <c r="N300" s="139" t="s">
        <v>3986</v>
      </c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41"/>
      <c r="Z300" s="12"/>
    </row>
    <row r="301" spans="1:26" ht="15.75" customHeight="1">
      <c r="A301" s="134" t="s">
        <v>3828</v>
      </c>
      <c r="B301" s="124" t="s">
        <v>1146</v>
      </c>
      <c r="C301" s="124" t="s">
        <v>1945</v>
      </c>
      <c r="D301" s="124" t="s">
        <v>1945</v>
      </c>
      <c r="E301" s="135" t="s">
        <v>1807</v>
      </c>
      <c r="F301" s="135" t="s">
        <v>1811</v>
      </c>
      <c r="G301" s="135" t="s">
        <v>1814</v>
      </c>
      <c r="H301" s="136" t="s">
        <v>116</v>
      </c>
      <c r="I301" s="137" t="s">
        <v>125</v>
      </c>
      <c r="J301" s="137" t="s">
        <v>3275</v>
      </c>
      <c r="K301" s="139"/>
      <c r="L301" s="139" t="str">
        <f t="shared" si="4"/>
        <v>Cargo Transportation-Vehicles</v>
      </c>
      <c r="M301" s="164" t="str">
        <f>VLOOKUP(B301,System!$1:$1048576,1,FALSE)</f>
        <v>C450.FL05.01</v>
      </c>
      <c r="N301" s="139" t="s">
        <v>3986</v>
      </c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41"/>
      <c r="Z301" s="12"/>
    </row>
    <row r="302" spans="1:26" ht="15.75" customHeight="1">
      <c r="A302" s="134" t="s">
        <v>3829</v>
      </c>
      <c r="B302" s="124" t="s">
        <v>1147</v>
      </c>
      <c r="C302" s="124" t="s">
        <v>1945</v>
      </c>
      <c r="D302" s="124" t="s">
        <v>1945</v>
      </c>
      <c r="E302" s="135" t="s">
        <v>1807</v>
      </c>
      <c r="F302" s="135" t="s">
        <v>1811</v>
      </c>
      <c r="G302" s="135" t="s">
        <v>1814</v>
      </c>
      <c r="H302" s="136" t="s">
        <v>116</v>
      </c>
      <c r="I302" s="137" t="s">
        <v>125</v>
      </c>
      <c r="J302" s="137" t="s">
        <v>3275</v>
      </c>
      <c r="K302" s="139"/>
      <c r="L302" s="139" t="str">
        <f t="shared" si="4"/>
        <v>Cargo Transportation-Vehicles</v>
      </c>
      <c r="M302" s="164" t="str">
        <f>VLOOKUP(B302,System!$1:$1048576,1,FALSE)</f>
        <v>C450.FL05.02</v>
      </c>
      <c r="N302" s="139" t="s">
        <v>3986</v>
      </c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41"/>
      <c r="Z302" s="12"/>
    </row>
    <row r="303" spans="1:26" ht="15.75" customHeight="1">
      <c r="A303" s="134" t="s">
        <v>3830</v>
      </c>
      <c r="B303" s="124" t="s">
        <v>1148</v>
      </c>
      <c r="C303" s="124" t="s">
        <v>1945</v>
      </c>
      <c r="D303" s="124" t="s">
        <v>1945</v>
      </c>
      <c r="E303" s="135" t="s">
        <v>1807</v>
      </c>
      <c r="F303" s="135" t="s">
        <v>1811</v>
      </c>
      <c r="G303" s="135" t="s">
        <v>1814</v>
      </c>
      <c r="H303" s="136" t="s">
        <v>116</v>
      </c>
      <c r="I303" s="137" t="s">
        <v>125</v>
      </c>
      <c r="J303" s="137" t="s">
        <v>3275</v>
      </c>
      <c r="K303" s="139"/>
      <c r="L303" s="139" t="str">
        <f t="shared" si="4"/>
        <v>Cargo Transportation-Vehicles</v>
      </c>
      <c r="M303" s="164" t="str">
        <f>VLOOKUP(B303,System!$1:$1048576,1,FALSE)</f>
        <v>C450.FL05.03</v>
      </c>
      <c r="N303" s="139" t="s">
        <v>3986</v>
      </c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41"/>
      <c r="Z303" s="12"/>
    </row>
    <row r="304" spans="1:26" ht="15.75" customHeight="1">
      <c r="A304" s="134" t="s">
        <v>3831</v>
      </c>
      <c r="B304" s="124" t="s">
        <v>1149</v>
      </c>
      <c r="C304" s="124" t="s">
        <v>1946</v>
      </c>
      <c r="D304" s="124" t="s">
        <v>1946</v>
      </c>
      <c r="E304" s="135" t="s">
        <v>1807</v>
      </c>
      <c r="F304" s="135" t="s">
        <v>1811</v>
      </c>
      <c r="G304" s="135" t="s">
        <v>1814</v>
      </c>
      <c r="H304" s="136" t="s">
        <v>116</v>
      </c>
      <c r="I304" s="137" t="s">
        <v>125</v>
      </c>
      <c r="J304" s="137" t="s">
        <v>3275</v>
      </c>
      <c r="K304" s="139"/>
      <c r="L304" s="139" t="str">
        <f t="shared" si="4"/>
        <v>Cargo Transportation-Vehicles</v>
      </c>
      <c r="M304" s="164" t="str">
        <f>VLOOKUP(B304,System!$1:$1048576,1,FALSE)</f>
        <v>C450.FL06.01</v>
      </c>
      <c r="N304" s="139" t="s">
        <v>3986</v>
      </c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41"/>
      <c r="Z304" s="12"/>
    </row>
    <row r="305" spans="1:26" ht="15.75" customHeight="1">
      <c r="A305" s="134" t="s">
        <v>3832</v>
      </c>
      <c r="B305" s="124" t="s">
        <v>1150</v>
      </c>
      <c r="C305" s="124" t="s">
        <v>1151</v>
      </c>
      <c r="D305" s="124" t="s">
        <v>1151</v>
      </c>
      <c r="E305" s="135" t="s">
        <v>1807</v>
      </c>
      <c r="F305" s="135" t="s">
        <v>1811</v>
      </c>
      <c r="G305" s="135" t="s">
        <v>1814</v>
      </c>
      <c r="H305" s="136" t="s">
        <v>116</v>
      </c>
      <c r="I305" s="137" t="s">
        <v>125</v>
      </c>
      <c r="J305" s="137" t="s">
        <v>3275</v>
      </c>
      <c r="K305" s="139"/>
      <c r="L305" s="139" t="str">
        <f t="shared" si="4"/>
        <v>Cargo Transportation-Vehicles</v>
      </c>
      <c r="M305" s="164" t="str">
        <f>VLOOKUP(B305,System!$1:$1048576,1,FALSE)</f>
        <v>C450.FT01.01</v>
      </c>
      <c r="N305" s="139" t="s">
        <v>3986</v>
      </c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41"/>
      <c r="Z305" s="12"/>
    </row>
    <row r="306" spans="1:26" ht="15.75" customHeight="1">
      <c r="A306" s="134" t="s">
        <v>3833</v>
      </c>
      <c r="B306" s="124" t="s">
        <v>1079</v>
      </c>
      <c r="C306" s="124" t="s">
        <v>1936</v>
      </c>
      <c r="D306" s="124" t="s">
        <v>1936</v>
      </c>
      <c r="E306" s="135" t="s">
        <v>1807</v>
      </c>
      <c r="F306" s="135" t="s">
        <v>1811</v>
      </c>
      <c r="G306" s="135" t="s">
        <v>1814</v>
      </c>
      <c r="H306" s="136" t="s">
        <v>116</v>
      </c>
      <c r="I306" s="137" t="s">
        <v>125</v>
      </c>
      <c r="J306" s="137" t="s">
        <v>3275</v>
      </c>
      <c r="K306" s="139"/>
      <c r="L306" s="139" t="str">
        <f t="shared" si="4"/>
        <v>Cargo Transportation-Vehicles</v>
      </c>
      <c r="M306" s="164" t="str">
        <f>VLOOKUP(B306,System!$1:$1048576,1,FALSE)</f>
        <v>C450.GR01.01</v>
      </c>
      <c r="N306" s="139" t="s">
        <v>3986</v>
      </c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41"/>
      <c r="Z306" s="12"/>
    </row>
    <row r="307" spans="1:26" ht="15.75" customHeight="1">
      <c r="A307" s="134" t="s">
        <v>3834</v>
      </c>
      <c r="B307" s="124" t="s">
        <v>1080</v>
      </c>
      <c r="C307" s="124" t="s">
        <v>1937</v>
      </c>
      <c r="D307" s="124" t="s">
        <v>1937</v>
      </c>
      <c r="E307" s="135" t="s">
        <v>1807</v>
      </c>
      <c r="F307" s="135" t="s">
        <v>1811</v>
      </c>
      <c r="G307" s="135" t="s">
        <v>1814</v>
      </c>
      <c r="H307" s="136" t="s">
        <v>116</v>
      </c>
      <c r="I307" s="137" t="s">
        <v>125</v>
      </c>
      <c r="J307" s="137" t="s">
        <v>3275</v>
      </c>
      <c r="K307" s="139"/>
      <c r="L307" s="139" t="str">
        <f t="shared" si="4"/>
        <v>Cargo Transportation-Vehicles</v>
      </c>
      <c r="M307" s="164" t="str">
        <f>VLOOKUP(B307,System!$1:$1048576,1,FALSE)</f>
        <v>C450.GR01.02</v>
      </c>
      <c r="N307" s="139" t="s">
        <v>3986</v>
      </c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41"/>
      <c r="Z307" s="12"/>
    </row>
    <row r="308" spans="1:26" ht="15.75" customHeight="1">
      <c r="A308" s="134" t="s">
        <v>3835</v>
      </c>
      <c r="B308" s="124" t="s">
        <v>1152</v>
      </c>
      <c r="C308" s="124" t="s">
        <v>1153</v>
      </c>
      <c r="D308" s="124" t="s">
        <v>1153</v>
      </c>
      <c r="E308" s="135" t="s">
        <v>1807</v>
      </c>
      <c r="F308" s="135" t="s">
        <v>1811</v>
      </c>
      <c r="G308" s="135" t="s">
        <v>1814</v>
      </c>
      <c r="H308" s="136" t="s">
        <v>116</v>
      </c>
      <c r="I308" s="137" t="s">
        <v>125</v>
      </c>
      <c r="J308" s="137" t="s">
        <v>3275</v>
      </c>
      <c r="K308" s="139"/>
      <c r="L308" s="139" t="str">
        <f t="shared" si="4"/>
        <v>Cargo Transportation-Vehicles</v>
      </c>
      <c r="M308" s="164" t="str">
        <f>VLOOKUP(B308,System!$1:$1048576,1,FALSE)</f>
        <v>C450.GT01.01</v>
      </c>
      <c r="N308" s="139" t="s">
        <v>3986</v>
      </c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41"/>
      <c r="Z308" s="12"/>
    </row>
    <row r="309" spans="1:26" ht="15.75" customHeight="1">
      <c r="A309" s="134" t="s">
        <v>3836</v>
      </c>
      <c r="B309" s="124" t="s">
        <v>1172</v>
      </c>
      <c r="C309" s="124" t="s">
        <v>1950</v>
      </c>
      <c r="D309" s="124" t="s">
        <v>1950</v>
      </c>
      <c r="E309" s="135" t="s">
        <v>1807</v>
      </c>
      <c r="F309" s="135" t="s">
        <v>1811</v>
      </c>
      <c r="G309" s="135" t="s">
        <v>1814</v>
      </c>
      <c r="H309" s="136" t="s">
        <v>116</v>
      </c>
      <c r="I309" s="137" t="s">
        <v>125</v>
      </c>
      <c r="J309" s="137" t="s">
        <v>3275</v>
      </c>
      <c r="K309" s="139"/>
      <c r="L309" s="139" t="str">
        <f t="shared" si="4"/>
        <v>Cargo Transportation-Vehicles</v>
      </c>
      <c r="M309" s="164" t="str">
        <f>VLOOKUP(B309,System!$1:$1048576,1,FALSE)</f>
        <v>C450.LO01.01</v>
      </c>
      <c r="N309" s="139" t="s">
        <v>3986</v>
      </c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41"/>
      <c r="Z309" s="12"/>
    </row>
    <row r="310" spans="1:26" ht="15.75" customHeight="1">
      <c r="A310" s="134" t="s">
        <v>3837</v>
      </c>
      <c r="B310" s="124" t="s">
        <v>1173</v>
      </c>
      <c r="C310" s="124" t="s">
        <v>1951</v>
      </c>
      <c r="D310" s="124" t="s">
        <v>1951</v>
      </c>
      <c r="E310" s="135" t="s">
        <v>1807</v>
      </c>
      <c r="F310" s="135" t="s">
        <v>1811</v>
      </c>
      <c r="G310" s="135" t="s">
        <v>1814</v>
      </c>
      <c r="H310" s="136" t="s">
        <v>116</v>
      </c>
      <c r="I310" s="137" t="s">
        <v>125</v>
      </c>
      <c r="J310" s="137" t="s">
        <v>3275</v>
      </c>
      <c r="K310" s="139"/>
      <c r="L310" s="139" t="str">
        <f t="shared" si="4"/>
        <v>Cargo Transportation-Vehicles</v>
      </c>
      <c r="M310" s="164" t="str">
        <f>VLOOKUP(B310,System!$1:$1048576,1,FALSE)</f>
        <v>C450.LO01.02</v>
      </c>
      <c r="N310" s="139" t="s">
        <v>3986</v>
      </c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41"/>
      <c r="Z310" s="12"/>
    </row>
    <row r="311" spans="1:26" ht="15.75" customHeight="1">
      <c r="A311" s="134" t="s">
        <v>3838</v>
      </c>
      <c r="B311" s="124" t="s">
        <v>1081</v>
      </c>
      <c r="C311" s="124" t="s">
        <v>1938</v>
      </c>
      <c r="D311" s="124" t="s">
        <v>1938</v>
      </c>
      <c r="E311" s="135" t="s">
        <v>1807</v>
      </c>
      <c r="F311" s="135" t="s">
        <v>1811</v>
      </c>
      <c r="G311" s="135" t="s">
        <v>1814</v>
      </c>
      <c r="H311" s="136" t="s">
        <v>116</v>
      </c>
      <c r="I311" s="137" t="s">
        <v>125</v>
      </c>
      <c r="J311" s="137" t="s">
        <v>3275</v>
      </c>
      <c r="K311" s="139"/>
      <c r="L311" s="139" t="str">
        <f t="shared" si="4"/>
        <v>Cargo Transportation-Vehicles</v>
      </c>
      <c r="M311" s="164" t="str">
        <f>VLOOKUP(B311,System!$1:$1048576,1,FALSE)</f>
        <v>C450.LO02.01</v>
      </c>
      <c r="N311" s="139" t="s">
        <v>3986</v>
      </c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41"/>
      <c r="Z311" s="12"/>
    </row>
    <row r="312" spans="1:26" ht="15.75" customHeight="1">
      <c r="A312" s="134" t="s">
        <v>3839</v>
      </c>
      <c r="B312" s="124" t="s">
        <v>1082</v>
      </c>
      <c r="C312" s="124" t="s">
        <v>1939</v>
      </c>
      <c r="D312" s="124" t="s">
        <v>1939</v>
      </c>
      <c r="E312" s="135" t="s">
        <v>1807</v>
      </c>
      <c r="F312" s="135" t="s">
        <v>1811</v>
      </c>
      <c r="G312" s="135" t="s">
        <v>1814</v>
      </c>
      <c r="H312" s="136" t="s">
        <v>116</v>
      </c>
      <c r="I312" s="137" t="s">
        <v>125</v>
      </c>
      <c r="J312" s="137" t="s">
        <v>3275</v>
      </c>
      <c r="K312" s="139"/>
      <c r="L312" s="139" t="str">
        <f t="shared" si="4"/>
        <v>Cargo Transportation-Vehicles</v>
      </c>
      <c r="M312" s="164" t="str">
        <f>VLOOKUP(B312,System!$1:$1048576,1,FALSE)</f>
        <v>C450.LO02.02</v>
      </c>
      <c r="N312" s="139" t="s">
        <v>3986</v>
      </c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41"/>
      <c r="Z312" s="12"/>
    </row>
    <row r="313" spans="1:26" ht="15.75" customHeight="1">
      <c r="A313" s="134" t="s">
        <v>3840</v>
      </c>
      <c r="B313" s="124" t="s">
        <v>1174</v>
      </c>
      <c r="C313" s="124" t="s">
        <v>1175</v>
      </c>
      <c r="D313" s="124" t="s">
        <v>1175</v>
      </c>
      <c r="E313" s="135" t="s">
        <v>1807</v>
      </c>
      <c r="F313" s="135" t="s">
        <v>1811</v>
      </c>
      <c r="G313" s="135" t="s">
        <v>1814</v>
      </c>
      <c r="H313" s="136" t="s">
        <v>116</v>
      </c>
      <c r="I313" s="137" t="s">
        <v>125</v>
      </c>
      <c r="J313" s="137" t="s">
        <v>3275</v>
      </c>
      <c r="K313" s="139"/>
      <c r="L313" s="139" t="str">
        <f t="shared" si="4"/>
        <v>Cargo Transportation-Vehicles</v>
      </c>
      <c r="M313" s="164" t="str">
        <f>VLOOKUP(B313,System!$1:$1048576,1,FALSE)</f>
        <v>C450.LO03.01</v>
      </c>
      <c r="N313" s="139" t="s">
        <v>3986</v>
      </c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41"/>
      <c r="Z313" s="12"/>
    </row>
    <row r="314" spans="1:26" ht="15.75" customHeight="1">
      <c r="A314" s="134" t="s">
        <v>3841</v>
      </c>
      <c r="B314" s="124" t="s">
        <v>1083</v>
      </c>
      <c r="C314" s="124" t="s">
        <v>1084</v>
      </c>
      <c r="D314" s="124" t="s">
        <v>1084</v>
      </c>
      <c r="E314" s="135" t="s">
        <v>1807</v>
      </c>
      <c r="F314" s="135" t="s">
        <v>1811</v>
      </c>
      <c r="G314" s="135" t="s">
        <v>1814</v>
      </c>
      <c r="H314" s="136" t="s">
        <v>116</v>
      </c>
      <c r="I314" s="137" t="s">
        <v>125</v>
      </c>
      <c r="J314" s="137" t="s">
        <v>3275</v>
      </c>
      <c r="K314" s="139"/>
      <c r="L314" s="139" t="str">
        <f t="shared" si="4"/>
        <v>Cargo Transportation-Vehicles</v>
      </c>
      <c r="M314" s="164" t="str">
        <f>VLOOKUP(B314,System!$1:$1048576,1,FALSE)</f>
        <v>C450.LO04.01</v>
      </c>
      <c r="N314" s="139" t="s">
        <v>3986</v>
      </c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41"/>
      <c r="Z314" s="12"/>
    </row>
    <row r="315" spans="1:26" ht="15.75" customHeight="1">
      <c r="A315" s="134" t="s">
        <v>3842</v>
      </c>
      <c r="B315" s="124" t="s">
        <v>1154</v>
      </c>
      <c r="C315" s="124" t="s">
        <v>1155</v>
      </c>
      <c r="D315" s="124" t="s">
        <v>1155</v>
      </c>
      <c r="E315" s="135" t="s">
        <v>1807</v>
      </c>
      <c r="F315" s="135" t="s">
        <v>1811</v>
      </c>
      <c r="G315" s="135" t="s">
        <v>1814</v>
      </c>
      <c r="H315" s="136" t="s">
        <v>116</v>
      </c>
      <c r="I315" s="137" t="s">
        <v>125</v>
      </c>
      <c r="J315" s="137" t="s">
        <v>3275</v>
      </c>
      <c r="K315" s="139"/>
      <c r="L315" s="139" t="str">
        <f t="shared" si="4"/>
        <v>Cargo Transportation-Vehicles</v>
      </c>
      <c r="M315" s="164" t="str">
        <f>VLOOKUP(B315,System!$1:$1048576,1,FALSE)</f>
        <v>C450.LO04.02</v>
      </c>
      <c r="N315" s="139" t="s">
        <v>3986</v>
      </c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41"/>
      <c r="Z315" s="12"/>
    </row>
    <row r="316" spans="1:26" ht="15.75" customHeight="1">
      <c r="A316" s="134" t="s">
        <v>3843</v>
      </c>
      <c r="B316" s="124" t="s">
        <v>1156</v>
      </c>
      <c r="C316" s="124" t="s">
        <v>1157</v>
      </c>
      <c r="D316" s="124" t="s">
        <v>1157</v>
      </c>
      <c r="E316" s="135" t="s">
        <v>1807</v>
      </c>
      <c r="F316" s="135" t="s">
        <v>1811</v>
      </c>
      <c r="G316" s="135" t="s">
        <v>1814</v>
      </c>
      <c r="H316" s="136" t="s">
        <v>116</v>
      </c>
      <c r="I316" s="137" t="s">
        <v>125</v>
      </c>
      <c r="J316" s="137" t="s">
        <v>3275</v>
      </c>
      <c r="K316" s="139"/>
      <c r="L316" s="139" t="str">
        <f t="shared" si="4"/>
        <v>Cargo Transportation-Vehicles</v>
      </c>
      <c r="M316" s="164" t="str">
        <f>VLOOKUP(B316,System!$1:$1048576,1,FALSE)</f>
        <v>C450.LO04.03</v>
      </c>
      <c r="N316" s="139" t="s">
        <v>3986</v>
      </c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41"/>
      <c r="Z316" s="12"/>
    </row>
    <row r="317" spans="1:26" ht="15.75" customHeight="1">
      <c r="A317" s="134" t="s">
        <v>3844</v>
      </c>
      <c r="B317" s="124" t="s">
        <v>1158</v>
      </c>
      <c r="C317" s="124" t="s">
        <v>1159</v>
      </c>
      <c r="D317" s="124" t="s">
        <v>1159</v>
      </c>
      <c r="E317" s="135" t="s">
        <v>1807</v>
      </c>
      <c r="F317" s="135" t="s">
        <v>1811</v>
      </c>
      <c r="G317" s="135" t="s">
        <v>1814</v>
      </c>
      <c r="H317" s="136" t="s">
        <v>116</v>
      </c>
      <c r="I317" s="137" t="s">
        <v>125</v>
      </c>
      <c r="J317" s="137" t="s">
        <v>3275</v>
      </c>
      <c r="K317" s="139"/>
      <c r="L317" s="139" t="str">
        <f t="shared" si="4"/>
        <v>Cargo Transportation-Vehicles</v>
      </c>
      <c r="M317" s="164" t="str">
        <f>VLOOKUP(B317,System!$1:$1048576,1,FALSE)</f>
        <v>C450.LT01.01</v>
      </c>
      <c r="N317" s="139" t="s">
        <v>3986</v>
      </c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41"/>
      <c r="Z317" s="12"/>
    </row>
    <row r="318" spans="1:26" ht="15.75" customHeight="1">
      <c r="A318" s="134" t="s">
        <v>3845</v>
      </c>
      <c r="B318" s="124" t="s">
        <v>1085</v>
      </c>
      <c r="C318" s="124" t="s">
        <v>1086</v>
      </c>
      <c r="D318" s="124" t="s">
        <v>1086</v>
      </c>
      <c r="E318" s="135" t="s">
        <v>1807</v>
      </c>
      <c r="F318" s="135" t="s">
        <v>1811</v>
      </c>
      <c r="G318" s="135" t="s">
        <v>1814</v>
      </c>
      <c r="H318" s="136" t="s">
        <v>116</v>
      </c>
      <c r="I318" s="137" t="s">
        <v>125</v>
      </c>
      <c r="J318" s="137" t="s">
        <v>3275</v>
      </c>
      <c r="K318" s="139"/>
      <c r="L318" s="139" t="str">
        <f t="shared" si="4"/>
        <v>Cargo Transportation-Vehicles</v>
      </c>
      <c r="M318" s="164" t="str">
        <f>VLOOKUP(B318,System!$1:$1048576,1,FALSE)</f>
        <v>C450.MC01.01</v>
      </c>
      <c r="N318" s="139" t="s">
        <v>3986</v>
      </c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41"/>
      <c r="Z318" s="12"/>
    </row>
    <row r="319" spans="1:26" ht="15.75" customHeight="1">
      <c r="A319" s="134" t="s">
        <v>3846</v>
      </c>
      <c r="B319" s="124" t="s">
        <v>1087</v>
      </c>
      <c r="C319" s="124" t="s">
        <v>1088</v>
      </c>
      <c r="D319" s="124" t="s">
        <v>1088</v>
      </c>
      <c r="E319" s="135" t="s">
        <v>1807</v>
      </c>
      <c r="F319" s="135" t="s">
        <v>1811</v>
      </c>
      <c r="G319" s="135" t="s">
        <v>1814</v>
      </c>
      <c r="H319" s="136" t="s">
        <v>116</v>
      </c>
      <c r="I319" s="137" t="s">
        <v>125</v>
      </c>
      <c r="J319" s="137" t="s">
        <v>3275</v>
      </c>
      <c r="K319" s="139"/>
      <c r="L319" s="139" t="str">
        <f t="shared" si="4"/>
        <v>Cargo Transportation-Vehicles</v>
      </c>
      <c r="M319" s="164" t="str">
        <f>VLOOKUP(B319,System!$1:$1048576,1,FALSE)</f>
        <v>C450.MC02.01</v>
      </c>
      <c r="N319" s="139" t="s">
        <v>3986</v>
      </c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41"/>
      <c r="Z319" s="12"/>
    </row>
    <row r="320" spans="1:26" ht="15.75" customHeight="1">
      <c r="A320" s="134" t="s">
        <v>3847</v>
      </c>
      <c r="B320" s="124" t="s">
        <v>1089</v>
      </c>
      <c r="C320" s="124" t="s">
        <v>1090</v>
      </c>
      <c r="D320" s="124" t="s">
        <v>1090</v>
      </c>
      <c r="E320" s="135" t="s">
        <v>1807</v>
      </c>
      <c r="F320" s="135" t="s">
        <v>1811</v>
      </c>
      <c r="G320" s="135" t="s">
        <v>1814</v>
      </c>
      <c r="H320" s="136" t="s">
        <v>116</v>
      </c>
      <c r="I320" s="137" t="s">
        <v>125</v>
      </c>
      <c r="J320" s="137" t="s">
        <v>3275</v>
      </c>
      <c r="K320" s="139"/>
      <c r="L320" s="139" t="str">
        <f t="shared" ref="L320:L383" si="5">CONCATENATE(G320,"-",F320)</f>
        <v>Cargo Transportation-Vehicles</v>
      </c>
      <c r="M320" s="164" t="str">
        <f>VLOOKUP(B320,System!$1:$1048576,1,FALSE)</f>
        <v>C450.MC03.01</v>
      </c>
      <c r="N320" s="139" t="s">
        <v>3986</v>
      </c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41"/>
      <c r="Z320" s="12"/>
    </row>
    <row r="321" spans="1:26" ht="15.75" customHeight="1">
      <c r="A321" s="134" t="s">
        <v>3848</v>
      </c>
      <c r="B321" s="124" t="s">
        <v>1091</v>
      </c>
      <c r="C321" s="124" t="s">
        <v>1092</v>
      </c>
      <c r="D321" s="124" t="s">
        <v>1092</v>
      </c>
      <c r="E321" s="135" t="s">
        <v>1807</v>
      </c>
      <c r="F321" s="135" t="s">
        <v>1811</v>
      </c>
      <c r="G321" s="135" t="s">
        <v>1814</v>
      </c>
      <c r="H321" s="136" t="s">
        <v>116</v>
      </c>
      <c r="I321" s="137" t="s">
        <v>125</v>
      </c>
      <c r="J321" s="137" t="s">
        <v>3275</v>
      </c>
      <c r="K321" s="139"/>
      <c r="L321" s="139" t="str">
        <f t="shared" si="5"/>
        <v>Cargo Transportation-Vehicles</v>
      </c>
      <c r="M321" s="164" t="str">
        <f>VLOOKUP(B321,System!$1:$1048576,1,FALSE)</f>
        <v>C450.MC04.01</v>
      </c>
      <c r="N321" s="139" t="s">
        <v>3986</v>
      </c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41"/>
      <c r="Z321" s="12"/>
    </row>
    <row r="322" spans="1:26" ht="15.75" customHeight="1">
      <c r="A322" s="134" t="s">
        <v>3849</v>
      </c>
      <c r="B322" s="124" t="s">
        <v>1093</v>
      </c>
      <c r="C322" s="124" t="s">
        <v>1094</v>
      </c>
      <c r="D322" s="124" t="s">
        <v>1094</v>
      </c>
      <c r="E322" s="135" t="s">
        <v>1807</v>
      </c>
      <c r="F322" s="135" t="s">
        <v>1811</v>
      </c>
      <c r="G322" s="135" t="s">
        <v>1814</v>
      </c>
      <c r="H322" s="136" t="s">
        <v>116</v>
      </c>
      <c r="I322" s="137" t="s">
        <v>125</v>
      </c>
      <c r="J322" s="137" t="s">
        <v>3275</v>
      </c>
      <c r="K322" s="139"/>
      <c r="L322" s="139" t="str">
        <f t="shared" si="5"/>
        <v>Cargo Transportation-Vehicles</v>
      </c>
      <c r="M322" s="164" t="str">
        <f>VLOOKUP(B322,System!$1:$1048576,1,FALSE)</f>
        <v>C450.MC04.02</v>
      </c>
      <c r="N322" s="139" t="s">
        <v>3986</v>
      </c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41"/>
      <c r="Z322" s="12"/>
    </row>
    <row r="323" spans="1:26" ht="15.75" customHeight="1">
      <c r="A323" s="134" t="s">
        <v>3850</v>
      </c>
      <c r="B323" s="124" t="s">
        <v>1176</v>
      </c>
      <c r="C323" s="124" t="s">
        <v>1177</v>
      </c>
      <c r="D323" s="124" t="s">
        <v>1177</v>
      </c>
      <c r="E323" s="135" t="s">
        <v>1807</v>
      </c>
      <c r="F323" s="135" t="s">
        <v>1811</v>
      </c>
      <c r="G323" s="135" t="s">
        <v>1814</v>
      </c>
      <c r="H323" s="136" t="s">
        <v>116</v>
      </c>
      <c r="I323" s="137" t="s">
        <v>125</v>
      </c>
      <c r="J323" s="137" t="s">
        <v>3275</v>
      </c>
      <c r="K323" s="139"/>
      <c r="L323" s="139" t="str">
        <f t="shared" si="5"/>
        <v>Cargo Transportation-Vehicles</v>
      </c>
      <c r="M323" s="164" t="str">
        <f>VLOOKUP(B323,System!$1:$1048576,1,FALSE)</f>
        <v>C450.MT01.01</v>
      </c>
      <c r="N323" s="139" t="s">
        <v>3986</v>
      </c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41"/>
      <c r="Z323" s="12"/>
    </row>
    <row r="324" spans="1:26" ht="15.75" customHeight="1">
      <c r="A324" s="134" t="s">
        <v>3851</v>
      </c>
      <c r="B324" s="124" t="s">
        <v>1190</v>
      </c>
      <c r="C324" s="124" t="s">
        <v>1191</v>
      </c>
      <c r="D324" s="124" t="s">
        <v>1191</v>
      </c>
      <c r="E324" s="135" t="s">
        <v>1807</v>
      </c>
      <c r="F324" s="135" t="s">
        <v>1811</v>
      </c>
      <c r="G324" s="135" t="s">
        <v>1814</v>
      </c>
      <c r="H324" s="136" t="s">
        <v>116</v>
      </c>
      <c r="I324" s="137" t="s">
        <v>125</v>
      </c>
      <c r="J324" s="137" t="s">
        <v>3275</v>
      </c>
      <c r="K324" s="139"/>
      <c r="L324" s="139" t="str">
        <f t="shared" si="5"/>
        <v>Cargo Transportation-Vehicles</v>
      </c>
      <c r="M324" s="164" t="str">
        <f>VLOOKUP(B324,System!$1:$1048576,1,FALSE)</f>
        <v>C450.PC01.01</v>
      </c>
      <c r="N324" s="139" t="s">
        <v>3986</v>
      </c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41"/>
      <c r="Z324" s="12"/>
    </row>
    <row r="325" spans="1:26" ht="15.75" customHeight="1">
      <c r="A325" s="134" t="s">
        <v>3852</v>
      </c>
      <c r="B325" s="124" t="s">
        <v>1192</v>
      </c>
      <c r="C325" s="124" t="s">
        <v>1193</v>
      </c>
      <c r="D325" s="124" t="s">
        <v>1193</v>
      </c>
      <c r="E325" s="135" t="s">
        <v>1807</v>
      </c>
      <c r="F325" s="135" t="s">
        <v>1811</v>
      </c>
      <c r="G325" s="135" t="s">
        <v>1814</v>
      </c>
      <c r="H325" s="136" t="s">
        <v>116</v>
      </c>
      <c r="I325" s="137" t="s">
        <v>125</v>
      </c>
      <c r="J325" s="137" t="s">
        <v>3275</v>
      </c>
      <c r="K325" s="139"/>
      <c r="L325" s="139" t="str">
        <f t="shared" si="5"/>
        <v>Cargo Transportation-Vehicles</v>
      </c>
      <c r="M325" s="164" t="str">
        <f>VLOOKUP(B325,System!$1:$1048576,1,FALSE)</f>
        <v>C450.PC01.02</v>
      </c>
      <c r="N325" s="139" t="s">
        <v>3986</v>
      </c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41"/>
      <c r="Z325" s="12"/>
    </row>
    <row r="326" spans="1:26" ht="15.75" customHeight="1">
      <c r="A326" s="134" t="s">
        <v>3853</v>
      </c>
      <c r="B326" s="124" t="s">
        <v>1194</v>
      </c>
      <c r="C326" s="124" t="s">
        <v>1195</v>
      </c>
      <c r="D326" s="124" t="s">
        <v>1195</v>
      </c>
      <c r="E326" s="135" t="s">
        <v>1807</v>
      </c>
      <c r="F326" s="135" t="s">
        <v>1811</v>
      </c>
      <c r="G326" s="135" t="s">
        <v>1814</v>
      </c>
      <c r="H326" s="136" t="s">
        <v>116</v>
      </c>
      <c r="I326" s="137" t="s">
        <v>125</v>
      </c>
      <c r="J326" s="137" t="s">
        <v>3275</v>
      </c>
      <c r="K326" s="139"/>
      <c r="L326" s="139" t="str">
        <f t="shared" si="5"/>
        <v>Cargo Transportation-Vehicles</v>
      </c>
      <c r="M326" s="164" t="str">
        <f>VLOOKUP(B326,System!$1:$1048576,1,FALSE)</f>
        <v>C450.PC01.03</v>
      </c>
      <c r="N326" s="139" t="s">
        <v>3986</v>
      </c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41"/>
      <c r="Z326" s="12"/>
    </row>
    <row r="327" spans="1:26" ht="15.75" customHeight="1">
      <c r="A327" s="134" t="s">
        <v>3854</v>
      </c>
      <c r="B327" s="124" t="s">
        <v>1196</v>
      </c>
      <c r="C327" s="124" t="s">
        <v>1197</v>
      </c>
      <c r="D327" s="124" t="s">
        <v>1197</v>
      </c>
      <c r="E327" s="135" t="s">
        <v>1807</v>
      </c>
      <c r="F327" s="135" t="s">
        <v>1811</v>
      </c>
      <c r="G327" s="135" t="s">
        <v>1814</v>
      </c>
      <c r="H327" s="136" t="s">
        <v>116</v>
      </c>
      <c r="I327" s="137" t="s">
        <v>125</v>
      </c>
      <c r="J327" s="137" t="s">
        <v>3275</v>
      </c>
      <c r="K327" s="139"/>
      <c r="L327" s="139" t="str">
        <f t="shared" si="5"/>
        <v>Cargo Transportation-Vehicles</v>
      </c>
      <c r="M327" s="164" t="str">
        <f>VLOOKUP(B327,System!$1:$1048576,1,FALSE)</f>
        <v>C450.PC02.01</v>
      </c>
      <c r="N327" s="139" t="s">
        <v>3986</v>
      </c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41"/>
      <c r="Z327" s="12"/>
    </row>
    <row r="328" spans="1:26" ht="15.75" customHeight="1">
      <c r="A328" s="134" t="s">
        <v>3855</v>
      </c>
      <c r="B328" s="124" t="s">
        <v>1198</v>
      </c>
      <c r="C328" s="124" t="s">
        <v>1199</v>
      </c>
      <c r="D328" s="124" t="s">
        <v>1199</v>
      </c>
      <c r="E328" s="135" t="s">
        <v>1807</v>
      </c>
      <c r="F328" s="135" t="s">
        <v>1811</v>
      </c>
      <c r="G328" s="135" t="s">
        <v>1814</v>
      </c>
      <c r="H328" s="136" t="s">
        <v>116</v>
      </c>
      <c r="I328" s="137" t="s">
        <v>125</v>
      </c>
      <c r="J328" s="137" t="s">
        <v>3275</v>
      </c>
      <c r="K328" s="139"/>
      <c r="L328" s="139" t="str">
        <f t="shared" si="5"/>
        <v>Cargo Transportation-Vehicles</v>
      </c>
      <c r="M328" s="164" t="str">
        <f>VLOOKUP(B328,System!$1:$1048576,1,FALSE)</f>
        <v>C450.PC03.01</v>
      </c>
      <c r="N328" s="139" t="s">
        <v>3986</v>
      </c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41"/>
      <c r="Z328" s="12"/>
    </row>
    <row r="329" spans="1:26" ht="15.75" customHeight="1">
      <c r="A329" s="134" t="s">
        <v>3856</v>
      </c>
      <c r="B329" s="124" t="s">
        <v>1200</v>
      </c>
      <c r="C329" s="124" t="s">
        <v>1201</v>
      </c>
      <c r="D329" s="124" t="s">
        <v>1201</v>
      </c>
      <c r="E329" s="135" t="s">
        <v>1807</v>
      </c>
      <c r="F329" s="135" t="s">
        <v>1811</v>
      </c>
      <c r="G329" s="135" t="s">
        <v>1814</v>
      </c>
      <c r="H329" s="136" t="s">
        <v>116</v>
      </c>
      <c r="I329" s="137" t="s">
        <v>125</v>
      </c>
      <c r="J329" s="137" t="s">
        <v>3275</v>
      </c>
      <c r="K329" s="139"/>
      <c r="L329" s="139" t="str">
        <f t="shared" si="5"/>
        <v>Cargo Transportation-Vehicles</v>
      </c>
      <c r="M329" s="164" t="str">
        <f>VLOOKUP(B329,System!$1:$1048576,1,FALSE)</f>
        <v>C450.PC03.02</v>
      </c>
      <c r="N329" s="139" t="s">
        <v>3986</v>
      </c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41"/>
      <c r="Z329" s="12"/>
    </row>
    <row r="330" spans="1:26" ht="15.75" customHeight="1">
      <c r="A330" s="134" t="s">
        <v>3857</v>
      </c>
      <c r="B330" s="124" t="s">
        <v>1202</v>
      </c>
      <c r="C330" s="124" t="s">
        <v>1203</v>
      </c>
      <c r="D330" s="124" t="s">
        <v>1203</v>
      </c>
      <c r="E330" s="135" t="s">
        <v>1807</v>
      </c>
      <c r="F330" s="135" t="s">
        <v>1811</v>
      </c>
      <c r="G330" s="135" t="s">
        <v>1814</v>
      </c>
      <c r="H330" s="136" t="s">
        <v>116</v>
      </c>
      <c r="I330" s="137" t="s">
        <v>125</v>
      </c>
      <c r="J330" s="137" t="s">
        <v>3275</v>
      </c>
      <c r="K330" s="139"/>
      <c r="L330" s="139" t="str">
        <f t="shared" si="5"/>
        <v>Cargo Transportation-Vehicles</v>
      </c>
      <c r="M330" s="164" t="str">
        <f>VLOOKUP(B330,System!$1:$1048576,1,FALSE)</f>
        <v>C450.PC03.03</v>
      </c>
      <c r="N330" s="139" t="s">
        <v>3986</v>
      </c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41"/>
      <c r="Z330" s="12"/>
    </row>
    <row r="331" spans="1:26" ht="15.75" customHeight="1">
      <c r="A331" s="134" t="s">
        <v>3858</v>
      </c>
      <c r="B331" s="124" t="s">
        <v>1204</v>
      </c>
      <c r="C331" s="124" t="s">
        <v>1205</v>
      </c>
      <c r="D331" s="124" t="s">
        <v>1205</v>
      </c>
      <c r="E331" s="135" t="s">
        <v>1807</v>
      </c>
      <c r="F331" s="135" t="s">
        <v>1811</v>
      </c>
      <c r="G331" s="135" t="s">
        <v>1814</v>
      </c>
      <c r="H331" s="136" t="s">
        <v>116</v>
      </c>
      <c r="I331" s="137" t="s">
        <v>125</v>
      </c>
      <c r="J331" s="137" t="s">
        <v>3275</v>
      </c>
      <c r="K331" s="139"/>
      <c r="L331" s="139" t="str">
        <f t="shared" si="5"/>
        <v>Cargo Transportation-Vehicles</v>
      </c>
      <c r="M331" s="164" t="str">
        <f>VLOOKUP(B331,System!$1:$1048576,1,FALSE)</f>
        <v>C450.PC03.04</v>
      </c>
      <c r="N331" s="139" t="s">
        <v>3986</v>
      </c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41"/>
      <c r="Z331" s="12"/>
    </row>
    <row r="332" spans="1:26" ht="15.75" customHeight="1">
      <c r="A332" s="134" t="s">
        <v>3859</v>
      </c>
      <c r="B332" s="124" t="s">
        <v>1206</v>
      </c>
      <c r="C332" s="124" t="s">
        <v>1207</v>
      </c>
      <c r="D332" s="124" t="s">
        <v>1207</v>
      </c>
      <c r="E332" s="135" t="s">
        <v>1807</v>
      </c>
      <c r="F332" s="135" t="s">
        <v>1811</v>
      </c>
      <c r="G332" s="135" t="s">
        <v>1814</v>
      </c>
      <c r="H332" s="136" t="s">
        <v>116</v>
      </c>
      <c r="I332" s="137" t="s">
        <v>125</v>
      </c>
      <c r="J332" s="137" t="s">
        <v>3275</v>
      </c>
      <c r="K332" s="139"/>
      <c r="L332" s="139" t="str">
        <f t="shared" si="5"/>
        <v>Cargo Transportation-Vehicles</v>
      </c>
      <c r="M332" s="164" t="str">
        <f>VLOOKUP(B332,System!$1:$1048576,1,FALSE)</f>
        <v>C450.PC03.05</v>
      </c>
      <c r="N332" s="139" t="s">
        <v>3986</v>
      </c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41"/>
      <c r="Z332" s="12"/>
    </row>
    <row r="333" spans="1:26" ht="15.75" customHeight="1">
      <c r="A333" s="134" t="s">
        <v>3860</v>
      </c>
      <c r="B333" s="124" t="s">
        <v>1208</v>
      </c>
      <c r="C333" s="124" t="s">
        <v>1209</v>
      </c>
      <c r="D333" s="124" t="s">
        <v>1209</v>
      </c>
      <c r="E333" s="135" t="s">
        <v>1807</v>
      </c>
      <c r="F333" s="135" t="s">
        <v>1811</v>
      </c>
      <c r="G333" s="135" t="s">
        <v>1814</v>
      </c>
      <c r="H333" s="136" t="s">
        <v>116</v>
      </c>
      <c r="I333" s="137" t="s">
        <v>125</v>
      </c>
      <c r="J333" s="137" t="s">
        <v>3275</v>
      </c>
      <c r="K333" s="139"/>
      <c r="L333" s="139" t="str">
        <f t="shared" si="5"/>
        <v>Cargo Transportation-Vehicles</v>
      </c>
      <c r="M333" s="164" t="str">
        <f>VLOOKUP(B333,System!$1:$1048576,1,FALSE)</f>
        <v>C450.PC03.06</v>
      </c>
      <c r="N333" s="139" t="s">
        <v>3986</v>
      </c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41"/>
      <c r="Z333" s="12"/>
    </row>
    <row r="334" spans="1:26" ht="15.75" customHeight="1">
      <c r="A334" s="134" t="s">
        <v>3861</v>
      </c>
      <c r="B334" s="124" t="s">
        <v>1210</v>
      </c>
      <c r="C334" s="124" t="s">
        <v>1211</v>
      </c>
      <c r="D334" s="124" t="s">
        <v>1211</v>
      </c>
      <c r="E334" s="135" t="s">
        <v>1807</v>
      </c>
      <c r="F334" s="135" t="s">
        <v>1811</v>
      </c>
      <c r="G334" s="135" t="s">
        <v>1814</v>
      </c>
      <c r="H334" s="136" t="s">
        <v>116</v>
      </c>
      <c r="I334" s="137" t="s">
        <v>125</v>
      </c>
      <c r="J334" s="137" t="s">
        <v>3275</v>
      </c>
      <c r="K334" s="139"/>
      <c r="L334" s="139" t="str">
        <f t="shared" si="5"/>
        <v>Cargo Transportation-Vehicles</v>
      </c>
      <c r="M334" s="164" t="str">
        <f>VLOOKUP(B334,System!$1:$1048576,1,FALSE)</f>
        <v>C450.PC04.01</v>
      </c>
      <c r="N334" s="139" t="s">
        <v>3986</v>
      </c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41"/>
      <c r="Z334" s="12"/>
    </row>
    <row r="335" spans="1:26" ht="15.75" customHeight="1">
      <c r="A335" s="134" t="s">
        <v>3862</v>
      </c>
      <c r="B335" s="124" t="s">
        <v>1212</v>
      </c>
      <c r="C335" s="124" t="s">
        <v>1213</v>
      </c>
      <c r="D335" s="124" t="s">
        <v>1213</v>
      </c>
      <c r="E335" s="135" t="s">
        <v>1807</v>
      </c>
      <c r="F335" s="135" t="s">
        <v>1811</v>
      </c>
      <c r="G335" s="135" t="s">
        <v>1814</v>
      </c>
      <c r="H335" s="136" t="s">
        <v>116</v>
      </c>
      <c r="I335" s="137" t="s">
        <v>125</v>
      </c>
      <c r="J335" s="137" t="s">
        <v>3275</v>
      </c>
      <c r="K335" s="139"/>
      <c r="L335" s="139" t="str">
        <f t="shared" si="5"/>
        <v>Cargo Transportation-Vehicles</v>
      </c>
      <c r="M335" s="164" t="str">
        <f>VLOOKUP(B335,System!$1:$1048576,1,FALSE)</f>
        <v>C450.PC05.01</v>
      </c>
      <c r="N335" s="139" t="s">
        <v>3986</v>
      </c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41"/>
      <c r="Z335" s="12"/>
    </row>
    <row r="336" spans="1:26" ht="15.75" customHeight="1">
      <c r="A336" s="134" t="s">
        <v>3863</v>
      </c>
      <c r="B336" s="124" t="s">
        <v>1214</v>
      </c>
      <c r="C336" s="124" t="s">
        <v>1952</v>
      </c>
      <c r="D336" s="124" t="s">
        <v>1952</v>
      </c>
      <c r="E336" s="135" t="s">
        <v>1807</v>
      </c>
      <c r="F336" s="135" t="s">
        <v>1811</v>
      </c>
      <c r="G336" s="135" t="s">
        <v>1814</v>
      </c>
      <c r="H336" s="136" t="s">
        <v>116</v>
      </c>
      <c r="I336" s="137" t="s">
        <v>125</v>
      </c>
      <c r="J336" s="137" t="s">
        <v>3275</v>
      </c>
      <c r="K336" s="139"/>
      <c r="L336" s="139" t="str">
        <f t="shared" si="5"/>
        <v>Cargo Transportation-Vehicles</v>
      </c>
      <c r="M336" s="164" t="str">
        <f>VLOOKUP(B336,System!$1:$1048576,1,FALSE)</f>
        <v>C450.RT01.01</v>
      </c>
      <c r="N336" s="139" t="s">
        <v>3986</v>
      </c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41"/>
      <c r="Z336" s="12"/>
    </row>
    <row r="337" spans="1:26" ht="15.75" customHeight="1">
      <c r="A337" s="134" t="s">
        <v>3887</v>
      </c>
      <c r="B337" s="124" t="s">
        <v>1249</v>
      </c>
      <c r="C337" s="124" t="s">
        <v>1250</v>
      </c>
      <c r="D337" s="124" t="s">
        <v>1250</v>
      </c>
      <c r="E337" s="135" t="s">
        <v>1807</v>
      </c>
      <c r="F337" s="135" t="s">
        <v>1811</v>
      </c>
      <c r="G337" s="135" t="s">
        <v>1814</v>
      </c>
      <c r="H337" s="136" t="s">
        <v>116</v>
      </c>
      <c r="I337" s="137" t="s">
        <v>125</v>
      </c>
      <c r="J337" s="137" t="s">
        <v>3275</v>
      </c>
      <c r="K337" s="139"/>
      <c r="L337" s="139" t="str">
        <f t="shared" si="5"/>
        <v>Cargo Transportation-Vehicles</v>
      </c>
      <c r="M337" s="164" t="str">
        <f>VLOOKUP(B337,System!$1:$1048576,1,FALSE)</f>
        <v>C450.ST01.01</v>
      </c>
      <c r="N337" s="139" t="s">
        <v>3986</v>
      </c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41"/>
      <c r="Z337" s="12"/>
    </row>
    <row r="338" spans="1:26" ht="15.75" customHeight="1">
      <c r="A338" s="134" t="s">
        <v>3888</v>
      </c>
      <c r="B338" s="124" t="s">
        <v>1251</v>
      </c>
      <c r="C338" s="124" t="s">
        <v>1252</v>
      </c>
      <c r="D338" s="124" t="s">
        <v>1252</v>
      </c>
      <c r="E338" s="135" t="s">
        <v>1807</v>
      </c>
      <c r="F338" s="135" t="s">
        <v>1811</v>
      </c>
      <c r="G338" s="135" t="s">
        <v>1814</v>
      </c>
      <c r="H338" s="136" t="s">
        <v>116</v>
      </c>
      <c r="I338" s="137" t="s">
        <v>125</v>
      </c>
      <c r="J338" s="137" t="s">
        <v>3275</v>
      </c>
      <c r="K338" s="139"/>
      <c r="L338" s="139" t="str">
        <f t="shared" si="5"/>
        <v>Cargo Transportation-Vehicles</v>
      </c>
      <c r="M338" s="164" t="str">
        <f>VLOOKUP(B338,System!$1:$1048576,1,FALSE)</f>
        <v>C450.TR01.01</v>
      </c>
      <c r="N338" s="139" t="s">
        <v>3986</v>
      </c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41"/>
      <c r="Z338" s="12"/>
    </row>
    <row r="339" spans="1:26" ht="15.75" customHeight="1">
      <c r="A339" s="134" t="s">
        <v>3889</v>
      </c>
      <c r="B339" s="124" t="s">
        <v>1253</v>
      </c>
      <c r="C339" s="124" t="s">
        <v>1254</v>
      </c>
      <c r="D339" s="124" t="s">
        <v>1254</v>
      </c>
      <c r="E339" s="135" t="s">
        <v>1807</v>
      </c>
      <c r="F339" s="135" t="s">
        <v>1811</v>
      </c>
      <c r="G339" s="135" t="s">
        <v>1814</v>
      </c>
      <c r="H339" s="136" t="s">
        <v>116</v>
      </c>
      <c r="I339" s="137" t="s">
        <v>125</v>
      </c>
      <c r="J339" s="137" t="s">
        <v>3275</v>
      </c>
      <c r="K339" s="139"/>
      <c r="L339" s="139" t="str">
        <f t="shared" si="5"/>
        <v>Cargo Transportation-Vehicles</v>
      </c>
      <c r="M339" s="164" t="str">
        <f>VLOOKUP(B339,System!$1:$1048576,1,FALSE)</f>
        <v>C450.TR01.02</v>
      </c>
      <c r="N339" s="139" t="s">
        <v>3986</v>
      </c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41"/>
      <c r="Z339" s="12"/>
    </row>
    <row r="340" spans="1:26" ht="15.75" customHeight="1">
      <c r="A340" s="134" t="s">
        <v>3890</v>
      </c>
      <c r="B340" s="124" t="s">
        <v>1255</v>
      </c>
      <c r="C340" s="124" t="s">
        <v>1256</v>
      </c>
      <c r="D340" s="124" t="s">
        <v>1256</v>
      </c>
      <c r="E340" s="135" t="s">
        <v>1807</v>
      </c>
      <c r="F340" s="135" t="s">
        <v>1811</v>
      </c>
      <c r="G340" s="135" t="s">
        <v>1814</v>
      </c>
      <c r="H340" s="136" t="s">
        <v>116</v>
      </c>
      <c r="I340" s="137" t="s">
        <v>125</v>
      </c>
      <c r="J340" s="137" t="s">
        <v>3275</v>
      </c>
      <c r="K340" s="139"/>
      <c r="L340" s="139" t="str">
        <f t="shared" si="5"/>
        <v>Cargo Transportation-Vehicles</v>
      </c>
      <c r="M340" s="164" t="str">
        <f>VLOOKUP(B340,System!$1:$1048576,1,FALSE)</f>
        <v>C450.TR02.01</v>
      </c>
      <c r="N340" s="139" t="s">
        <v>3986</v>
      </c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41"/>
      <c r="Z340" s="12"/>
    </row>
    <row r="341" spans="1:26" ht="15.75" customHeight="1">
      <c r="A341" s="134" t="s">
        <v>3891</v>
      </c>
      <c r="B341" s="124" t="s">
        <v>1257</v>
      </c>
      <c r="C341" s="124" t="s">
        <v>1258</v>
      </c>
      <c r="D341" s="124" t="s">
        <v>1258</v>
      </c>
      <c r="E341" s="135" t="s">
        <v>1807</v>
      </c>
      <c r="F341" s="135" t="s">
        <v>1811</v>
      </c>
      <c r="G341" s="135" t="s">
        <v>1814</v>
      </c>
      <c r="H341" s="136" t="s">
        <v>116</v>
      </c>
      <c r="I341" s="137" t="s">
        <v>125</v>
      </c>
      <c r="J341" s="137" t="s">
        <v>3275</v>
      </c>
      <c r="K341" s="139"/>
      <c r="L341" s="139" t="str">
        <f t="shared" si="5"/>
        <v>Cargo Transportation-Vehicles</v>
      </c>
      <c r="M341" s="164" t="str">
        <f>VLOOKUP(B341,System!$1:$1048576,1,FALSE)</f>
        <v>C450.TR03.01</v>
      </c>
      <c r="N341" s="139" t="s">
        <v>3986</v>
      </c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41"/>
      <c r="Z341" s="12"/>
    </row>
    <row r="342" spans="1:26" ht="15.75" customHeight="1">
      <c r="A342" s="134" t="s">
        <v>3892</v>
      </c>
      <c r="B342" s="124" t="s">
        <v>1259</v>
      </c>
      <c r="C342" s="124" t="s">
        <v>1260</v>
      </c>
      <c r="D342" s="124" t="s">
        <v>1260</v>
      </c>
      <c r="E342" s="135" t="s">
        <v>1807</v>
      </c>
      <c r="F342" s="135" t="s">
        <v>1811</v>
      </c>
      <c r="G342" s="135" t="s">
        <v>1814</v>
      </c>
      <c r="H342" s="136" t="s">
        <v>116</v>
      </c>
      <c r="I342" s="137" t="s">
        <v>125</v>
      </c>
      <c r="J342" s="137" t="s">
        <v>3275</v>
      </c>
      <c r="K342" s="139"/>
      <c r="L342" s="139" t="str">
        <f t="shared" si="5"/>
        <v>Cargo Transportation-Vehicles</v>
      </c>
      <c r="M342" s="164" t="str">
        <f>VLOOKUP(B342,System!$1:$1048576,1,FALSE)</f>
        <v>C450.TR04.01</v>
      </c>
      <c r="N342" s="139" t="s">
        <v>3986</v>
      </c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41"/>
      <c r="Z342" s="12"/>
    </row>
    <row r="343" spans="1:26" ht="15.75" customHeight="1">
      <c r="A343" s="134" t="s">
        <v>3893</v>
      </c>
      <c r="B343" s="124" t="s">
        <v>1261</v>
      </c>
      <c r="C343" s="124" t="s">
        <v>1262</v>
      </c>
      <c r="D343" s="124" t="s">
        <v>1262</v>
      </c>
      <c r="E343" s="135" t="s">
        <v>1807</v>
      </c>
      <c r="F343" s="135" t="s">
        <v>1811</v>
      </c>
      <c r="G343" s="135" t="s">
        <v>1814</v>
      </c>
      <c r="H343" s="136" t="s">
        <v>116</v>
      </c>
      <c r="I343" s="137" t="s">
        <v>125</v>
      </c>
      <c r="J343" s="137" t="s">
        <v>3275</v>
      </c>
      <c r="K343" s="139"/>
      <c r="L343" s="139" t="str">
        <f t="shared" si="5"/>
        <v>Cargo Transportation-Vehicles</v>
      </c>
      <c r="M343" s="164" t="str">
        <f>VLOOKUP(B343,System!$1:$1048576,1,FALSE)</f>
        <v>C450.TT01.01</v>
      </c>
      <c r="N343" s="139" t="s">
        <v>3986</v>
      </c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41"/>
      <c r="Z343" s="12"/>
    </row>
    <row r="344" spans="1:26" ht="15.75" customHeight="1">
      <c r="A344" s="134" t="s">
        <v>3894</v>
      </c>
      <c r="B344" s="124" t="s">
        <v>1263</v>
      </c>
      <c r="C344" s="124" t="s">
        <v>1264</v>
      </c>
      <c r="D344" s="124" t="s">
        <v>1264</v>
      </c>
      <c r="E344" s="135" t="s">
        <v>1807</v>
      </c>
      <c r="F344" s="135" t="s">
        <v>1811</v>
      </c>
      <c r="G344" s="135" t="s">
        <v>1814</v>
      </c>
      <c r="H344" s="136" t="s">
        <v>116</v>
      </c>
      <c r="I344" s="137" t="s">
        <v>125</v>
      </c>
      <c r="J344" s="137" t="s">
        <v>3275</v>
      </c>
      <c r="K344" s="139"/>
      <c r="L344" s="139" t="str">
        <f t="shared" si="5"/>
        <v>Cargo Transportation-Vehicles</v>
      </c>
      <c r="M344" s="164" t="str">
        <f>VLOOKUP(B344,System!$1:$1048576,1,FALSE)</f>
        <v>C450.TT02.01</v>
      </c>
      <c r="N344" s="139" t="s">
        <v>3986</v>
      </c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41"/>
      <c r="Z344" s="12"/>
    </row>
    <row r="345" spans="1:26" ht="15.75" customHeight="1">
      <c r="A345" s="134" t="s">
        <v>3895</v>
      </c>
      <c r="B345" s="124" t="s">
        <v>1265</v>
      </c>
      <c r="C345" s="124" t="s">
        <v>1266</v>
      </c>
      <c r="D345" s="124" t="s">
        <v>1266</v>
      </c>
      <c r="E345" s="135" t="s">
        <v>1807</v>
      </c>
      <c r="F345" s="135" t="s">
        <v>1811</v>
      </c>
      <c r="G345" s="135" t="s">
        <v>1814</v>
      </c>
      <c r="H345" s="136" t="s">
        <v>116</v>
      </c>
      <c r="I345" s="137" t="s">
        <v>125</v>
      </c>
      <c r="J345" s="137" t="s">
        <v>3275</v>
      </c>
      <c r="K345" s="139"/>
      <c r="L345" s="139" t="str">
        <f t="shared" si="5"/>
        <v>Cargo Transportation-Vehicles</v>
      </c>
      <c r="M345" s="164" t="str">
        <f>VLOOKUP(B345,System!$1:$1048576,1,FALSE)</f>
        <v>C450.TT02.02</v>
      </c>
      <c r="N345" s="139" t="s">
        <v>3986</v>
      </c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41"/>
      <c r="Z345" s="12"/>
    </row>
    <row r="346" spans="1:26" ht="15.75" customHeight="1">
      <c r="A346" s="134" t="s">
        <v>3896</v>
      </c>
      <c r="B346" s="124" t="s">
        <v>1267</v>
      </c>
      <c r="C346" s="124" t="s">
        <v>1268</v>
      </c>
      <c r="D346" s="124" t="s">
        <v>1268</v>
      </c>
      <c r="E346" s="135" t="s">
        <v>1807</v>
      </c>
      <c r="F346" s="135" t="s">
        <v>1811</v>
      </c>
      <c r="G346" s="135" t="s">
        <v>1814</v>
      </c>
      <c r="H346" s="136" t="s">
        <v>116</v>
      </c>
      <c r="I346" s="137" t="s">
        <v>125</v>
      </c>
      <c r="J346" s="137" t="s">
        <v>3275</v>
      </c>
      <c r="K346" s="139"/>
      <c r="L346" s="139" t="str">
        <f t="shared" si="5"/>
        <v>Cargo Transportation-Vehicles</v>
      </c>
      <c r="M346" s="164" t="str">
        <f>VLOOKUP(B346,System!$1:$1048576,1,FALSE)</f>
        <v>C450.UM01.01</v>
      </c>
      <c r="N346" s="139" t="s">
        <v>3986</v>
      </c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41"/>
      <c r="Z346" s="12"/>
    </row>
    <row r="347" spans="1:26" ht="15.75" customHeight="1">
      <c r="A347" s="134" t="s">
        <v>3864</v>
      </c>
      <c r="B347" s="124" t="s">
        <v>1178</v>
      </c>
      <c r="C347" s="124" t="s">
        <v>1179</v>
      </c>
      <c r="D347" s="124" t="s">
        <v>1179</v>
      </c>
      <c r="E347" s="135" t="s">
        <v>1807</v>
      </c>
      <c r="F347" s="135" t="s">
        <v>1811</v>
      </c>
      <c r="G347" s="135" t="s">
        <v>1813</v>
      </c>
      <c r="H347" s="136" t="s">
        <v>116</v>
      </c>
      <c r="I347" s="137" t="s">
        <v>125</v>
      </c>
      <c r="J347" s="137" t="s">
        <v>3275</v>
      </c>
      <c r="K347" s="139"/>
      <c r="L347" s="139" t="str">
        <f t="shared" si="5"/>
        <v>Transportation Vehicles-Vehicles</v>
      </c>
      <c r="M347" s="164" t="str">
        <f>VLOOKUP(B347,System!$1:$1048576,1,FALSE)</f>
        <v>C450.SE01.01</v>
      </c>
      <c r="N347" s="139" t="s">
        <v>3987</v>
      </c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41"/>
      <c r="Z347" s="12"/>
    </row>
    <row r="348" spans="1:26" ht="15.75" customHeight="1">
      <c r="A348" s="134" t="s">
        <v>3865</v>
      </c>
      <c r="B348" s="124" t="s">
        <v>1180</v>
      </c>
      <c r="C348" s="124" t="s">
        <v>1181</v>
      </c>
      <c r="D348" s="124" t="s">
        <v>1181</v>
      </c>
      <c r="E348" s="135" t="s">
        <v>1807</v>
      </c>
      <c r="F348" s="135" t="s">
        <v>1811</v>
      </c>
      <c r="G348" s="135" t="s">
        <v>1813</v>
      </c>
      <c r="H348" s="136" t="s">
        <v>116</v>
      </c>
      <c r="I348" s="137" t="s">
        <v>125</v>
      </c>
      <c r="J348" s="137" t="s">
        <v>3275</v>
      </c>
      <c r="K348" s="139"/>
      <c r="L348" s="139" t="str">
        <f t="shared" si="5"/>
        <v>Transportation Vehicles-Vehicles</v>
      </c>
      <c r="M348" s="164" t="str">
        <f>VLOOKUP(B348,System!$1:$1048576,1,FALSE)</f>
        <v>C450.SE02.01</v>
      </c>
      <c r="N348" s="139" t="s">
        <v>3987</v>
      </c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41"/>
      <c r="Z348" s="12"/>
    </row>
    <row r="349" spans="1:26" ht="15.75" customHeight="1">
      <c r="A349" s="134" t="s">
        <v>3866</v>
      </c>
      <c r="B349" s="124" t="s">
        <v>1182</v>
      </c>
      <c r="C349" s="124" t="s">
        <v>1183</v>
      </c>
      <c r="D349" s="124" t="s">
        <v>1183</v>
      </c>
      <c r="E349" s="135" t="s">
        <v>1807</v>
      </c>
      <c r="F349" s="135" t="s">
        <v>1811</v>
      </c>
      <c r="G349" s="135" t="s">
        <v>1813</v>
      </c>
      <c r="H349" s="136" t="s">
        <v>116</v>
      </c>
      <c r="I349" s="137" t="s">
        <v>125</v>
      </c>
      <c r="J349" s="137" t="s">
        <v>3275</v>
      </c>
      <c r="K349" s="139"/>
      <c r="L349" s="139" t="str">
        <f t="shared" si="5"/>
        <v>Transportation Vehicles-Vehicles</v>
      </c>
      <c r="M349" s="164" t="str">
        <f>VLOOKUP(B349,System!$1:$1048576,1,FALSE)</f>
        <v>C450.SE02.02</v>
      </c>
      <c r="N349" s="139" t="s">
        <v>3987</v>
      </c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41"/>
      <c r="Z349" s="12"/>
    </row>
    <row r="350" spans="1:26" ht="15.75" customHeight="1">
      <c r="A350" s="134" t="s">
        <v>3867</v>
      </c>
      <c r="B350" s="124" t="s">
        <v>1184</v>
      </c>
      <c r="C350" s="124" t="s">
        <v>1185</v>
      </c>
      <c r="D350" s="124" t="s">
        <v>1185</v>
      </c>
      <c r="E350" s="135" t="s">
        <v>1807</v>
      </c>
      <c r="F350" s="135" t="s">
        <v>1811</v>
      </c>
      <c r="G350" s="135" t="s">
        <v>1813</v>
      </c>
      <c r="H350" s="136" t="s">
        <v>116</v>
      </c>
      <c r="I350" s="137" t="s">
        <v>125</v>
      </c>
      <c r="J350" s="137" t="s">
        <v>3275</v>
      </c>
      <c r="K350" s="139"/>
      <c r="L350" s="139" t="str">
        <f t="shared" si="5"/>
        <v>Transportation Vehicles-Vehicles</v>
      </c>
      <c r="M350" s="164" t="str">
        <f>VLOOKUP(B350,System!$1:$1048576,1,FALSE)</f>
        <v>C450.SE02.03</v>
      </c>
      <c r="N350" s="139" t="s">
        <v>3987</v>
      </c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41"/>
      <c r="Z350" s="12"/>
    </row>
    <row r="351" spans="1:26" ht="15.75" customHeight="1">
      <c r="A351" s="134" t="s">
        <v>3868</v>
      </c>
      <c r="B351" s="124" t="s">
        <v>1186</v>
      </c>
      <c r="C351" s="124" t="s">
        <v>1187</v>
      </c>
      <c r="D351" s="124" t="s">
        <v>1187</v>
      </c>
      <c r="E351" s="135" t="s">
        <v>1807</v>
      </c>
      <c r="F351" s="135" t="s">
        <v>1811</v>
      </c>
      <c r="G351" s="135" t="s">
        <v>1813</v>
      </c>
      <c r="H351" s="136" t="s">
        <v>116</v>
      </c>
      <c r="I351" s="137" t="s">
        <v>125</v>
      </c>
      <c r="J351" s="137" t="s">
        <v>3275</v>
      </c>
      <c r="K351" s="139"/>
      <c r="L351" s="139" t="str">
        <f t="shared" si="5"/>
        <v>Transportation Vehicles-Vehicles</v>
      </c>
      <c r="M351" s="164" t="str">
        <f>VLOOKUP(B351,System!$1:$1048576,1,FALSE)</f>
        <v>C450.SE02.04</v>
      </c>
      <c r="N351" s="139" t="s">
        <v>3987</v>
      </c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41"/>
      <c r="Z351" s="12"/>
    </row>
    <row r="352" spans="1:26" ht="15.75" customHeight="1">
      <c r="A352" s="134" t="s">
        <v>3869</v>
      </c>
      <c r="B352" s="124" t="s">
        <v>1188</v>
      </c>
      <c r="C352" s="124" t="s">
        <v>1189</v>
      </c>
      <c r="D352" s="124" t="s">
        <v>1189</v>
      </c>
      <c r="E352" s="135" t="s">
        <v>1807</v>
      </c>
      <c r="F352" s="135" t="s">
        <v>1811</v>
      </c>
      <c r="G352" s="135" t="s">
        <v>1813</v>
      </c>
      <c r="H352" s="136" t="s">
        <v>116</v>
      </c>
      <c r="I352" s="137" t="s">
        <v>125</v>
      </c>
      <c r="J352" s="137" t="s">
        <v>3275</v>
      </c>
      <c r="K352" s="139"/>
      <c r="L352" s="139" t="str">
        <f t="shared" si="5"/>
        <v>Transportation Vehicles-Vehicles</v>
      </c>
      <c r="M352" s="164" t="str">
        <f>VLOOKUP(B352,System!$1:$1048576,1,FALSE)</f>
        <v>C450.SE03.01</v>
      </c>
      <c r="N352" s="139" t="s">
        <v>3987</v>
      </c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41"/>
      <c r="Z352" s="12"/>
    </row>
    <row r="353" spans="1:26" ht="15.75" customHeight="1">
      <c r="A353" s="134" t="s">
        <v>3870</v>
      </c>
      <c r="B353" s="124" t="s">
        <v>1215</v>
      </c>
      <c r="C353" s="124" t="s">
        <v>1216</v>
      </c>
      <c r="D353" s="124" t="s">
        <v>1216</v>
      </c>
      <c r="E353" s="135" t="s">
        <v>1807</v>
      </c>
      <c r="F353" s="135" t="s">
        <v>1811</v>
      </c>
      <c r="G353" s="135" t="s">
        <v>1813</v>
      </c>
      <c r="H353" s="136" t="s">
        <v>116</v>
      </c>
      <c r="I353" s="137" t="s">
        <v>125</v>
      </c>
      <c r="J353" s="137" t="s">
        <v>3275</v>
      </c>
      <c r="K353" s="139"/>
      <c r="L353" s="139" t="str">
        <f t="shared" si="5"/>
        <v>Transportation Vehicles-Vehicles</v>
      </c>
      <c r="M353" s="164" t="str">
        <f>VLOOKUP(B353,System!$1:$1048576,1,FALSE)</f>
        <v>C450.SE04.01</v>
      </c>
      <c r="N353" s="139" t="s">
        <v>3987</v>
      </c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41"/>
      <c r="Z353" s="12"/>
    </row>
    <row r="354" spans="1:26" ht="15.75" customHeight="1">
      <c r="A354" s="134" t="s">
        <v>3871</v>
      </c>
      <c r="B354" s="124" t="s">
        <v>1217</v>
      </c>
      <c r="C354" s="124" t="s">
        <v>1218</v>
      </c>
      <c r="D354" s="124" t="s">
        <v>1218</v>
      </c>
      <c r="E354" s="135" t="s">
        <v>1807</v>
      </c>
      <c r="F354" s="135" t="s">
        <v>1811</v>
      </c>
      <c r="G354" s="135" t="s">
        <v>1813</v>
      </c>
      <c r="H354" s="136" t="s">
        <v>116</v>
      </c>
      <c r="I354" s="137" t="s">
        <v>125</v>
      </c>
      <c r="J354" s="137" t="s">
        <v>3275</v>
      </c>
      <c r="K354" s="139"/>
      <c r="L354" s="139" t="str">
        <f t="shared" si="5"/>
        <v>Transportation Vehicles-Vehicles</v>
      </c>
      <c r="M354" s="164" t="str">
        <f>VLOOKUP(B354,System!$1:$1048576,1,FALSE)</f>
        <v>C450.SE04.02</v>
      </c>
      <c r="N354" s="139" t="s">
        <v>3987</v>
      </c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41"/>
      <c r="Z354" s="12"/>
    </row>
    <row r="355" spans="1:26" ht="15.75" customHeight="1">
      <c r="A355" s="134" t="s">
        <v>3872</v>
      </c>
      <c r="B355" s="124" t="s">
        <v>1219</v>
      </c>
      <c r="C355" s="124" t="s">
        <v>1220</v>
      </c>
      <c r="D355" s="124" t="s">
        <v>1220</v>
      </c>
      <c r="E355" s="135" t="s">
        <v>1807</v>
      </c>
      <c r="F355" s="135" t="s">
        <v>1811</v>
      </c>
      <c r="G355" s="135" t="s">
        <v>1813</v>
      </c>
      <c r="H355" s="136" t="s">
        <v>116</v>
      </c>
      <c r="I355" s="137" t="s">
        <v>125</v>
      </c>
      <c r="J355" s="137" t="s">
        <v>3275</v>
      </c>
      <c r="K355" s="139"/>
      <c r="L355" s="139" t="str">
        <f t="shared" si="5"/>
        <v>Transportation Vehicles-Vehicles</v>
      </c>
      <c r="M355" s="164" t="str">
        <f>VLOOKUP(B355,System!$1:$1048576,1,FALSE)</f>
        <v>C450.SE05.01</v>
      </c>
      <c r="N355" s="139" t="s">
        <v>3987</v>
      </c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41"/>
      <c r="Z355" s="12"/>
    </row>
    <row r="356" spans="1:26" ht="15.75" customHeight="1">
      <c r="A356" s="134" t="s">
        <v>3873</v>
      </c>
      <c r="B356" s="124" t="s">
        <v>1221</v>
      </c>
      <c r="C356" s="124" t="s">
        <v>1222</v>
      </c>
      <c r="D356" s="124" t="s">
        <v>1222</v>
      </c>
      <c r="E356" s="135" t="s">
        <v>1807</v>
      </c>
      <c r="F356" s="135" t="s">
        <v>1811</v>
      </c>
      <c r="G356" s="135" t="s">
        <v>1813</v>
      </c>
      <c r="H356" s="136" t="s">
        <v>116</v>
      </c>
      <c r="I356" s="137" t="s">
        <v>125</v>
      </c>
      <c r="J356" s="137" t="s">
        <v>3275</v>
      </c>
      <c r="K356" s="139"/>
      <c r="L356" s="139" t="str">
        <f t="shared" si="5"/>
        <v>Transportation Vehicles-Vehicles</v>
      </c>
      <c r="M356" s="164" t="str">
        <f>VLOOKUP(B356,System!$1:$1048576,1,FALSE)</f>
        <v>C450.SE06.01</v>
      </c>
      <c r="N356" s="139" t="s">
        <v>3987</v>
      </c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41"/>
      <c r="Z356" s="12"/>
    </row>
    <row r="357" spans="1:26" ht="15.75" customHeight="1">
      <c r="A357" s="134" t="s">
        <v>3874</v>
      </c>
      <c r="B357" s="124" t="s">
        <v>1223</v>
      </c>
      <c r="C357" s="124" t="s">
        <v>1224</v>
      </c>
      <c r="D357" s="124" t="s">
        <v>1224</v>
      </c>
      <c r="E357" s="135" t="s">
        <v>1807</v>
      </c>
      <c r="F357" s="135" t="s">
        <v>1811</v>
      </c>
      <c r="G357" s="135" t="s">
        <v>1813</v>
      </c>
      <c r="H357" s="136" t="s">
        <v>116</v>
      </c>
      <c r="I357" s="137" t="s">
        <v>125</v>
      </c>
      <c r="J357" s="137" t="s">
        <v>3275</v>
      </c>
      <c r="K357" s="139"/>
      <c r="L357" s="139" t="str">
        <f t="shared" si="5"/>
        <v>Transportation Vehicles-Vehicles</v>
      </c>
      <c r="M357" s="164" t="str">
        <f>VLOOKUP(B357,System!$1:$1048576,1,FALSE)</f>
        <v>C450.SE06.02</v>
      </c>
      <c r="N357" s="139" t="s">
        <v>3987</v>
      </c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41"/>
      <c r="Z357" s="12"/>
    </row>
    <row r="358" spans="1:26" ht="15.75" customHeight="1">
      <c r="A358" s="134" t="s">
        <v>3875</v>
      </c>
      <c r="B358" s="124" t="s">
        <v>1225</v>
      </c>
      <c r="C358" s="124" t="s">
        <v>1226</v>
      </c>
      <c r="D358" s="124" t="s">
        <v>1226</v>
      </c>
      <c r="E358" s="135" t="s">
        <v>1807</v>
      </c>
      <c r="F358" s="135" t="s">
        <v>1811</v>
      </c>
      <c r="G358" s="135" t="s">
        <v>1813</v>
      </c>
      <c r="H358" s="136" t="s">
        <v>116</v>
      </c>
      <c r="I358" s="137" t="s">
        <v>125</v>
      </c>
      <c r="J358" s="137" t="s">
        <v>3275</v>
      </c>
      <c r="K358" s="139"/>
      <c r="L358" s="139" t="str">
        <f t="shared" si="5"/>
        <v>Transportation Vehicles-Vehicles</v>
      </c>
      <c r="M358" s="164" t="str">
        <f>VLOOKUP(B358,System!$1:$1048576,1,FALSE)</f>
        <v>C450.SE07.01</v>
      </c>
      <c r="N358" s="139" t="s">
        <v>3987</v>
      </c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41"/>
      <c r="Z358" s="12"/>
    </row>
    <row r="359" spans="1:26" ht="15.75" customHeight="1">
      <c r="A359" s="134" t="s">
        <v>3876</v>
      </c>
      <c r="B359" s="124" t="s">
        <v>1227</v>
      </c>
      <c r="C359" s="124" t="s">
        <v>1228</v>
      </c>
      <c r="D359" s="124" t="s">
        <v>1228</v>
      </c>
      <c r="E359" s="135" t="s">
        <v>1807</v>
      </c>
      <c r="F359" s="135" t="s">
        <v>1811</v>
      </c>
      <c r="G359" s="135" t="s">
        <v>1813</v>
      </c>
      <c r="H359" s="136" t="s">
        <v>116</v>
      </c>
      <c r="I359" s="137" t="s">
        <v>125</v>
      </c>
      <c r="J359" s="137" t="s">
        <v>3275</v>
      </c>
      <c r="K359" s="139"/>
      <c r="L359" s="139" t="str">
        <f t="shared" si="5"/>
        <v>Transportation Vehicles-Vehicles</v>
      </c>
      <c r="M359" s="164" t="str">
        <f>VLOOKUP(B359,System!$1:$1048576,1,FALSE)</f>
        <v>C450.SE07.02</v>
      </c>
      <c r="N359" s="139" t="s">
        <v>3987</v>
      </c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41"/>
      <c r="Z359" s="12"/>
    </row>
    <row r="360" spans="1:26" ht="15.75" customHeight="1">
      <c r="A360" s="134" t="s">
        <v>3877</v>
      </c>
      <c r="B360" s="124" t="s">
        <v>1229</v>
      </c>
      <c r="C360" s="124" t="s">
        <v>1230</v>
      </c>
      <c r="D360" s="124" t="s">
        <v>1230</v>
      </c>
      <c r="E360" s="135" t="s">
        <v>1807</v>
      </c>
      <c r="F360" s="135" t="s">
        <v>1811</v>
      </c>
      <c r="G360" s="135" t="s">
        <v>1813</v>
      </c>
      <c r="H360" s="136" t="s">
        <v>116</v>
      </c>
      <c r="I360" s="137" t="s">
        <v>125</v>
      </c>
      <c r="J360" s="137" t="s">
        <v>3275</v>
      </c>
      <c r="K360" s="139"/>
      <c r="L360" s="139" t="str">
        <f t="shared" si="5"/>
        <v>Transportation Vehicles-Vehicles</v>
      </c>
      <c r="M360" s="164" t="str">
        <f>VLOOKUP(B360,System!$1:$1048576,1,FALSE)</f>
        <v>C450.SE08.01</v>
      </c>
      <c r="N360" s="139" t="s">
        <v>3987</v>
      </c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41"/>
      <c r="Z360" s="12"/>
    </row>
    <row r="361" spans="1:26" ht="15.75" customHeight="1">
      <c r="A361" s="134" t="s">
        <v>3878</v>
      </c>
      <c r="B361" s="124" t="s">
        <v>1231</v>
      </c>
      <c r="C361" s="124" t="s">
        <v>1232</v>
      </c>
      <c r="D361" s="124" t="s">
        <v>1232</v>
      </c>
      <c r="E361" s="135" t="s">
        <v>1807</v>
      </c>
      <c r="F361" s="135" t="s">
        <v>1811</v>
      </c>
      <c r="G361" s="135" t="s">
        <v>1813</v>
      </c>
      <c r="H361" s="136" t="s">
        <v>116</v>
      </c>
      <c r="I361" s="137" t="s">
        <v>125</v>
      </c>
      <c r="J361" s="137" t="s">
        <v>3275</v>
      </c>
      <c r="K361" s="139"/>
      <c r="L361" s="139" t="str">
        <f t="shared" si="5"/>
        <v>Transportation Vehicles-Vehicles</v>
      </c>
      <c r="M361" s="164" t="str">
        <f>VLOOKUP(B361,System!$1:$1048576,1,FALSE)</f>
        <v>C450.SE08.02</v>
      </c>
      <c r="N361" s="139" t="s">
        <v>3987</v>
      </c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41"/>
      <c r="Z361" s="12"/>
    </row>
    <row r="362" spans="1:26" ht="15.75" customHeight="1">
      <c r="A362" s="134" t="s">
        <v>3879</v>
      </c>
      <c r="B362" s="124" t="s">
        <v>1233</v>
      </c>
      <c r="C362" s="124" t="s">
        <v>1234</v>
      </c>
      <c r="D362" s="124" t="s">
        <v>1234</v>
      </c>
      <c r="E362" s="135" t="s">
        <v>1807</v>
      </c>
      <c r="F362" s="135" t="s">
        <v>1811</v>
      </c>
      <c r="G362" s="135" t="s">
        <v>1813</v>
      </c>
      <c r="H362" s="136" t="s">
        <v>116</v>
      </c>
      <c r="I362" s="137" t="s">
        <v>125</v>
      </c>
      <c r="J362" s="137" t="s">
        <v>3275</v>
      </c>
      <c r="K362" s="139"/>
      <c r="L362" s="139" t="str">
        <f t="shared" si="5"/>
        <v>Transportation Vehicles-Vehicles</v>
      </c>
      <c r="M362" s="164" t="str">
        <f>VLOOKUP(B362,System!$1:$1048576,1,FALSE)</f>
        <v>C450.SE09.01</v>
      </c>
      <c r="N362" s="139" t="s">
        <v>3987</v>
      </c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41"/>
      <c r="Z362" s="12"/>
    </row>
    <row r="363" spans="1:26" ht="15.75" customHeight="1">
      <c r="A363" s="134" t="s">
        <v>3880</v>
      </c>
      <c r="B363" s="124" t="s">
        <v>1235</v>
      </c>
      <c r="C363" s="124" t="s">
        <v>1236</v>
      </c>
      <c r="D363" s="124" t="s">
        <v>1236</v>
      </c>
      <c r="E363" s="135" t="s">
        <v>1807</v>
      </c>
      <c r="F363" s="135" t="s">
        <v>1811</v>
      </c>
      <c r="G363" s="135" t="s">
        <v>1813</v>
      </c>
      <c r="H363" s="136" t="s">
        <v>116</v>
      </c>
      <c r="I363" s="137" t="s">
        <v>125</v>
      </c>
      <c r="J363" s="137" t="s">
        <v>3275</v>
      </c>
      <c r="K363" s="139"/>
      <c r="L363" s="139" t="str">
        <f t="shared" si="5"/>
        <v>Transportation Vehicles-Vehicles</v>
      </c>
      <c r="M363" s="164" t="str">
        <f>VLOOKUP(B363,System!$1:$1048576,1,FALSE)</f>
        <v>C450.SE09.02</v>
      </c>
      <c r="N363" s="139" t="s">
        <v>3987</v>
      </c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41"/>
      <c r="Z363" s="12"/>
    </row>
    <row r="364" spans="1:26" ht="15.75" customHeight="1">
      <c r="A364" s="134" t="s">
        <v>3881</v>
      </c>
      <c r="B364" s="124" t="s">
        <v>1237</v>
      </c>
      <c r="C364" s="124" t="s">
        <v>1238</v>
      </c>
      <c r="D364" s="124" t="s">
        <v>1238</v>
      </c>
      <c r="E364" s="135" t="s">
        <v>1807</v>
      </c>
      <c r="F364" s="135" t="s">
        <v>1811</v>
      </c>
      <c r="G364" s="135" t="s">
        <v>1813</v>
      </c>
      <c r="H364" s="136" t="s">
        <v>116</v>
      </c>
      <c r="I364" s="137" t="s">
        <v>125</v>
      </c>
      <c r="J364" s="137" t="s">
        <v>3275</v>
      </c>
      <c r="K364" s="139"/>
      <c r="L364" s="139" t="str">
        <f t="shared" si="5"/>
        <v>Transportation Vehicles-Vehicles</v>
      </c>
      <c r="M364" s="164" t="str">
        <f>VLOOKUP(B364,System!$1:$1048576,1,FALSE)</f>
        <v>C450.SE09.03</v>
      </c>
      <c r="N364" s="139" t="s">
        <v>3987</v>
      </c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41"/>
      <c r="Z364" s="12"/>
    </row>
    <row r="365" spans="1:26" ht="15.75" customHeight="1">
      <c r="A365" s="134" t="s">
        <v>3882</v>
      </c>
      <c r="B365" s="124" t="s">
        <v>1239</v>
      </c>
      <c r="C365" s="124" t="s">
        <v>1240</v>
      </c>
      <c r="D365" s="124" t="s">
        <v>1240</v>
      </c>
      <c r="E365" s="135" t="s">
        <v>1807</v>
      </c>
      <c r="F365" s="135" t="s">
        <v>1811</v>
      </c>
      <c r="G365" s="135" t="s">
        <v>1813</v>
      </c>
      <c r="H365" s="136" t="s">
        <v>116</v>
      </c>
      <c r="I365" s="137" t="s">
        <v>125</v>
      </c>
      <c r="J365" s="137" t="s">
        <v>3275</v>
      </c>
      <c r="K365" s="139"/>
      <c r="L365" s="139" t="str">
        <f t="shared" si="5"/>
        <v>Transportation Vehicles-Vehicles</v>
      </c>
      <c r="M365" s="164" t="str">
        <f>VLOOKUP(B365,System!$1:$1048576,1,FALSE)</f>
        <v>C450.SE09.04</v>
      </c>
      <c r="N365" s="139" t="s">
        <v>3987</v>
      </c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41"/>
      <c r="Z365" s="12"/>
    </row>
    <row r="366" spans="1:26" ht="15.75" customHeight="1">
      <c r="A366" s="134" t="s">
        <v>3883</v>
      </c>
      <c r="B366" s="124" t="s">
        <v>1241</v>
      </c>
      <c r="C366" s="124" t="s">
        <v>1242</v>
      </c>
      <c r="D366" s="124" t="s">
        <v>1242</v>
      </c>
      <c r="E366" s="135" t="s">
        <v>1807</v>
      </c>
      <c r="F366" s="135" t="s">
        <v>1811</v>
      </c>
      <c r="G366" s="135" t="s">
        <v>1813</v>
      </c>
      <c r="H366" s="136" t="s">
        <v>116</v>
      </c>
      <c r="I366" s="137" t="s">
        <v>125</v>
      </c>
      <c r="J366" s="137" t="s">
        <v>3275</v>
      </c>
      <c r="K366" s="139"/>
      <c r="L366" s="139" t="str">
        <f t="shared" si="5"/>
        <v>Transportation Vehicles-Vehicles</v>
      </c>
      <c r="M366" s="164" t="str">
        <f>VLOOKUP(B366,System!$1:$1048576,1,FALSE)</f>
        <v>C450.SE09.05</v>
      </c>
      <c r="N366" s="139" t="s">
        <v>3987</v>
      </c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41"/>
      <c r="Z366" s="12"/>
    </row>
    <row r="367" spans="1:26" ht="15.75" customHeight="1">
      <c r="A367" s="134" t="s">
        <v>3884</v>
      </c>
      <c r="B367" s="124" t="s">
        <v>1243</v>
      </c>
      <c r="C367" s="124" t="s">
        <v>1244</v>
      </c>
      <c r="D367" s="124" t="s">
        <v>1244</v>
      </c>
      <c r="E367" s="135" t="s">
        <v>1807</v>
      </c>
      <c r="F367" s="135" t="s">
        <v>1811</v>
      </c>
      <c r="G367" s="135" t="s">
        <v>1813</v>
      </c>
      <c r="H367" s="136" t="s">
        <v>116</v>
      </c>
      <c r="I367" s="137" t="s">
        <v>125</v>
      </c>
      <c r="J367" s="137" t="s">
        <v>3275</v>
      </c>
      <c r="K367" s="139"/>
      <c r="L367" s="139" t="str">
        <f t="shared" si="5"/>
        <v>Transportation Vehicles-Vehicles</v>
      </c>
      <c r="M367" s="164" t="str">
        <f>VLOOKUP(B367,System!$1:$1048576,1,FALSE)</f>
        <v>C450.SE09.06</v>
      </c>
      <c r="N367" s="139" t="s">
        <v>3987</v>
      </c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41"/>
      <c r="Z367" s="12"/>
    </row>
    <row r="368" spans="1:26" ht="15.75" customHeight="1">
      <c r="A368" s="134" t="s">
        <v>3885</v>
      </c>
      <c r="B368" s="124" t="s">
        <v>1245</v>
      </c>
      <c r="C368" s="124" t="s">
        <v>1246</v>
      </c>
      <c r="D368" s="124" t="s">
        <v>1246</v>
      </c>
      <c r="E368" s="135" t="s">
        <v>1807</v>
      </c>
      <c r="F368" s="135" t="s">
        <v>1811</v>
      </c>
      <c r="G368" s="135" t="s">
        <v>1813</v>
      </c>
      <c r="H368" s="136" t="s">
        <v>116</v>
      </c>
      <c r="I368" s="137" t="s">
        <v>125</v>
      </c>
      <c r="J368" s="137" t="s">
        <v>3275</v>
      </c>
      <c r="K368" s="139"/>
      <c r="L368" s="139" t="str">
        <f t="shared" si="5"/>
        <v>Transportation Vehicles-Vehicles</v>
      </c>
      <c r="M368" s="164" t="str">
        <f>VLOOKUP(B368,System!$1:$1048576,1,FALSE)</f>
        <v>C450.SE09.07</v>
      </c>
      <c r="N368" s="139" t="s">
        <v>3987</v>
      </c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41"/>
      <c r="Z368" s="12"/>
    </row>
    <row r="369" spans="1:26" ht="15.75" customHeight="1">
      <c r="A369" s="134" t="s">
        <v>3886</v>
      </c>
      <c r="B369" s="124" t="s">
        <v>1247</v>
      </c>
      <c r="C369" s="124" t="s">
        <v>1248</v>
      </c>
      <c r="D369" s="124" t="s">
        <v>1248</v>
      </c>
      <c r="E369" s="135" t="s">
        <v>1807</v>
      </c>
      <c r="F369" s="135" t="s">
        <v>1811</v>
      </c>
      <c r="G369" s="135" t="s">
        <v>1813</v>
      </c>
      <c r="H369" s="136" t="s">
        <v>116</v>
      </c>
      <c r="I369" s="137" t="s">
        <v>125</v>
      </c>
      <c r="J369" s="137" t="s">
        <v>3275</v>
      </c>
      <c r="K369" s="139"/>
      <c r="L369" s="139" t="str">
        <f t="shared" si="5"/>
        <v>Transportation Vehicles-Vehicles</v>
      </c>
      <c r="M369" s="164" t="str">
        <f>VLOOKUP(B369,System!$1:$1048576,1,FALSE)</f>
        <v>C450.SE09.08</v>
      </c>
      <c r="N369" s="139" t="s">
        <v>3987</v>
      </c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41"/>
      <c r="Z369" s="12"/>
    </row>
    <row r="370" spans="1:26" ht="15.75" customHeight="1">
      <c r="A370" s="134" t="s">
        <v>3421</v>
      </c>
      <c r="B370" s="124" t="s">
        <v>220</v>
      </c>
      <c r="C370" s="124" t="s">
        <v>1840</v>
      </c>
      <c r="D370" s="124" t="s">
        <v>1840</v>
      </c>
      <c r="E370" s="135" t="s">
        <v>1376</v>
      </c>
      <c r="F370" s="135" t="s">
        <v>1453</v>
      </c>
      <c r="G370" s="135" t="s">
        <v>1454</v>
      </c>
      <c r="H370" s="136" t="s">
        <v>3288</v>
      </c>
      <c r="I370" s="137" t="s">
        <v>125</v>
      </c>
      <c r="J370" s="137" t="s">
        <v>3271</v>
      </c>
      <c r="K370" s="139"/>
      <c r="L370" s="139" t="str">
        <f t="shared" si="5"/>
        <v>Rake Clarifire- Clarifier</v>
      </c>
      <c r="M370" s="164" t="str">
        <f>VLOOKUP(B370,System!$1:$1048576,1,FALSE)</f>
        <v>0940CR01</v>
      </c>
      <c r="N370" s="139" t="s">
        <v>3983</v>
      </c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41"/>
      <c r="Z370" s="12"/>
    </row>
    <row r="371" spans="1:26" ht="15.75" customHeight="1">
      <c r="A371" s="134" t="s">
        <v>2852</v>
      </c>
      <c r="B371" s="124" t="s">
        <v>391</v>
      </c>
      <c r="C371" s="124" t="s">
        <v>1859</v>
      </c>
      <c r="D371" s="124" t="s">
        <v>1859</v>
      </c>
      <c r="E371" s="135" t="s">
        <v>1376</v>
      </c>
      <c r="F371" s="135" t="s">
        <v>1489</v>
      </c>
      <c r="G371" s="135" t="s">
        <v>1492</v>
      </c>
      <c r="H371" s="136" t="s">
        <v>3297</v>
      </c>
      <c r="I371" s="137" t="s">
        <v>125</v>
      </c>
      <c r="J371" s="137" t="s">
        <v>3272</v>
      </c>
      <c r="K371" s="139"/>
      <c r="L371" s="139" t="str">
        <f t="shared" si="5"/>
        <v>Overhead  Crane-Cranes</v>
      </c>
      <c r="M371" s="164" t="str">
        <f>VLOOKUP(B371,System!$1:$1048576,1,FALSE)</f>
        <v>1010CA01</v>
      </c>
      <c r="N371" s="139" t="s">
        <v>3941</v>
      </c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41"/>
      <c r="Z371" s="12"/>
    </row>
    <row r="372" spans="1:26" ht="15.75" customHeight="1">
      <c r="A372" s="134" t="s">
        <v>2853</v>
      </c>
      <c r="B372" s="124" t="s">
        <v>392</v>
      </c>
      <c r="C372" s="124" t="s">
        <v>1860</v>
      </c>
      <c r="D372" s="124" t="s">
        <v>1860</v>
      </c>
      <c r="E372" s="135" t="s">
        <v>1376</v>
      </c>
      <c r="F372" s="135" t="s">
        <v>1489</v>
      </c>
      <c r="G372" s="135" t="s">
        <v>1492</v>
      </c>
      <c r="H372" s="136" t="s">
        <v>3297</v>
      </c>
      <c r="I372" s="137" t="s">
        <v>125</v>
      </c>
      <c r="J372" s="137" t="s">
        <v>3272</v>
      </c>
      <c r="K372" s="139"/>
      <c r="L372" s="139" t="str">
        <f t="shared" si="5"/>
        <v>Overhead  Crane-Cranes</v>
      </c>
      <c r="M372" s="164" t="str">
        <f>VLOOKUP(B372,System!$1:$1048576,1,FALSE)</f>
        <v>1010CA02</v>
      </c>
      <c r="N372" s="139" t="s">
        <v>3941</v>
      </c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41"/>
      <c r="Z372" s="12"/>
    </row>
    <row r="373" spans="1:26" ht="15.75" customHeight="1">
      <c r="A373" s="134" t="s">
        <v>2866</v>
      </c>
      <c r="B373" s="124" t="s">
        <v>452</v>
      </c>
      <c r="C373" s="124" t="s">
        <v>1862</v>
      </c>
      <c r="D373" s="124" t="s">
        <v>1862</v>
      </c>
      <c r="E373" s="135" t="s">
        <v>1376</v>
      </c>
      <c r="F373" s="135" t="s">
        <v>1489</v>
      </c>
      <c r="G373" s="135" t="s">
        <v>1492</v>
      </c>
      <c r="H373" s="136" t="s">
        <v>3297</v>
      </c>
      <c r="I373" s="137" t="s">
        <v>125</v>
      </c>
      <c r="J373" s="137" t="s">
        <v>3272</v>
      </c>
      <c r="K373" s="139"/>
      <c r="L373" s="139" t="str">
        <f t="shared" si="5"/>
        <v>Overhead  Crane-Cranes</v>
      </c>
      <c r="M373" s="164" t="str">
        <f>VLOOKUP(B373,System!$1:$1048576,1,FALSE)</f>
        <v>1010CA06</v>
      </c>
      <c r="N373" s="139" t="s">
        <v>3941</v>
      </c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41"/>
      <c r="Z373" s="12"/>
    </row>
    <row r="374" spans="1:26" ht="15.75" customHeight="1">
      <c r="A374" s="134" t="s">
        <v>2867</v>
      </c>
      <c r="B374" s="124" t="s">
        <v>453</v>
      </c>
      <c r="C374" s="124" t="s">
        <v>1863</v>
      </c>
      <c r="D374" s="124" t="s">
        <v>1863</v>
      </c>
      <c r="E374" s="135" t="s">
        <v>1376</v>
      </c>
      <c r="F374" s="135" t="s">
        <v>1489</v>
      </c>
      <c r="G374" s="135" t="s">
        <v>1492</v>
      </c>
      <c r="H374" s="136" t="s">
        <v>3297</v>
      </c>
      <c r="I374" s="137" t="s">
        <v>125</v>
      </c>
      <c r="J374" s="137" t="s">
        <v>3272</v>
      </c>
      <c r="K374" s="139"/>
      <c r="L374" s="139" t="str">
        <f t="shared" si="5"/>
        <v>Overhead  Crane-Cranes</v>
      </c>
      <c r="M374" s="164" t="str">
        <f>VLOOKUP(B374,System!$1:$1048576,1,FALSE)</f>
        <v>1010CA09</v>
      </c>
      <c r="N374" s="139" t="s">
        <v>3941</v>
      </c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41"/>
      <c r="Z374" s="12"/>
    </row>
    <row r="375" spans="1:26" ht="15.75" customHeight="1">
      <c r="A375" s="134" t="s">
        <v>2868</v>
      </c>
      <c r="B375" s="124" t="s">
        <v>454</v>
      </c>
      <c r="C375" s="124" t="s">
        <v>1864</v>
      </c>
      <c r="D375" s="124" t="s">
        <v>1864</v>
      </c>
      <c r="E375" s="135" t="s">
        <v>1376</v>
      </c>
      <c r="F375" s="135" t="s">
        <v>1489</v>
      </c>
      <c r="G375" s="135" t="s">
        <v>1492</v>
      </c>
      <c r="H375" s="136" t="s">
        <v>3297</v>
      </c>
      <c r="I375" s="137" t="s">
        <v>125</v>
      </c>
      <c r="J375" s="137" t="s">
        <v>3272</v>
      </c>
      <c r="K375" s="139"/>
      <c r="L375" s="139" t="str">
        <f t="shared" si="5"/>
        <v>Overhead  Crane-Cranes</v>
      </c>
      <c r="M375" s="164" t="str">
        <f>VLOOKUP(B375,System!$1:$1048576,1,FALSE)</f>
        <v>1010CA10</v>
      </c>
      <c r="N375" s="139" t="s">
        <v>3941</v>
      </c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41"/>
      <c r="Z375" s="12"/>
    </row>
    <row r="376" spans="1:26" ht="15.75" customHeight="1">
      <c r="A376" s="134" t="s">
        <v>2869</v>
      </c>
      <c r="B376" s="124" t="s">
        <v>455</v>
      </c>
      <c r="C376" s="124" t="s">
        <v>1864</v>
      </c>
      <c r="D376" s="124" t="s">
        <v>1864</v>
      </c>
      <c r="E376" s="135" t="s">
        <v>1376</v>
      </c>
      <c r="F376" s="135" t="s">
        <v>1489</v>
      </c>
      <c r="G376" s="135" t="s">
        <v>1492</v>
      </c>
      <c r="H376" s="136" t="s">
        <v>3297</v>
      </c>
      <c r="I376" s="137" t="s">
        <v>125</v>
      </c>
      <c r="J376" s="137" t="s">
        <v>3272</v>
      </c>
      <c r="K376" s="139"/>
      <c r="L376" s="139" t="str">
        <f t="shared" si="5"/>
        <v>Overhead  Crane-Cranes</v>
      </c>
      <c r="M376" s="164" t="str">
        <f>VLOOKUP(B376,System!$1:$1048576,1,FALSE)</f>
        <v>1010CA11</v>
      </c>
      <c r="N376" s="139" t="s">
        <v>3941</v>
      </c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41"/>
      <c r="Z376" s="12"/>
    </row>
    <row r="377" spans="1:26" ht="15.75" customHeight="1">
      <c r="A377" s="134" t="s">
        <v>2870</v>
      </c>
      <c r="B377" s="124" t="s">
        <v>456</v>
      </c>
      <c r="C377" s="124" t="s">
        <v>1864</v>
      </c>
      <c r="D377" s="124" t="s">
        <v>1864</v>
      </c>
      <c r="E377" s="135" t="s">
        <v>1376</v>
      </c>
      <c r="F377" s="135" t="s">
        <v>1489</v>
      </c>
      <c r="G377" s="135" t="s">
        <v>1492</v>
      </c>
      <c r="H377" s="136" t="s">
        <v>3297</v>
      </c>
      <c r="I377" s="137" t="s">
        <v>125</v>
      </c>
      <c r="J377" s="137" t="s">
        <v>3272</v>
      </c>
      <c r="K377" s="139"/>
      <c r="L377" s="139" t="str">
        <f t="shared" si="5"/>
        <v>Overhead  Crane-Cranes</v>
      </c>
      <c r="M377" s="164" t="str">
        <f>VLOOKUP(B377,System!$1:$1048576,1,FALSE)</f>
        <v>1010CA12</v>
      </c>
      <c r="N377" s="139" t="s">
        <v>3941</v>
      </c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41"/>
      <c r="Z377" s="12"/>
    </row>
    <row r="378" spans="1:26" ht="15.75" customHeight="1">
      <c r="A378" s="134" t="s">
        <v>2871</v>
      </c>
      <c r="B378" s="124" t="s">
        <v>457</v>
      </c>
      <c r="C378" s="124" t="s">
        <v>1865</v>
      </c>
      <c r="D378" s="124" t="s">
        <v>1865</v>
      </c>
      <c r="E378" s="135" t="s">
        <v>1376</v>
      </c>
      <c r="F378" s="135" t="s">
        <v>1489</v>
      </c>
      <c r="G378" s="135" t="s">
        <v>1492</v>
      </c>
      <c r="H378" s="136" t="s">
        <v>3297</v>
      </c>
      <c r="I378" s="137" t="s">
        <v>125</v>
      </c>
      <c r="J378" s="137" t="s">
        <v>3272</v>
      </c>
      <c r="K378" s="139"/>
      <c r="L378" s="139" t="str">
        <f t="shared" si="5"/>
        <v>Overhead  Crane-Cranes</v>
      </c>
      <c r="M378" s="164" t="str">
        <f>VLOOKUP(B378,System!$1:$1048576,1,FALSE)</f>
        <v>1010CA03</v>
      </c>
      <c r="N378" s="139" t="s">
        <v>3941</v>
      </c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41"/>
      <c r="Z378" s="12"/>
    </row>
    <row r="379" spans="1:26" ht="15.75" customHeight="1">
      <c r="A379" s="134" t="s">
        <v>2872</v>
      </c>
      <c r="B379" s="124" t="s">
        <v>458</v>
      </c>
      <c r="C379" s="124" t="s">
        <v>1866</v>
      </c>
      <c r="D379" s="124" t="s">
        <v>1866</v>
      </c>
      <c r="E379" s="135" t="s">
        <v>1376</v>
      </c>
      <c r="F379" s="135" t="s">
        <v>1489</v>
      </c>
      <c r="G379" s="135" t="s">
        <v>1492</v>
      </c>
      <c r="H379" s="136" t="s">
        <v>3297</v>
      </c>
      <c r="I379" s="137" t="s">
        <v>125</v>
      </c>
      <c r="J379" s="137" t="s">
        <v>3272</v>
      </c>
      <c r="K379" s="139"/>
      <c r="L379" s="139" t="str">
        <f t="shared" si="5"/>
        <v>Overhead  Crane-Cranes</v>
      </c>
      <c r="M379" s="164" t="str">
        <f>VLOOKUP(B379,System!$1:$1048576,1,FALSE)</f>
        <v>1010CA05</v>
      </c>
      <c r="N379" s="139" t="s">
        <v>3941</v>
      </c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41"/>
      <c r="Z379" s="12"/>
    </row>
    <row r="380" spans="1:26" ht="15.75" customHeight="1">
      <c r="A380" s="134" t="s">
        <v>2873</v>
      </c>
      <c r="B380" s="124" t="s">
        <v>459</v>
      </c>
      <c r="C380" s="124" t="s">
        <v>1867</v>
      </c>
      <c r="D380" s="124" t="s">
        <v>1867</v>
      </c>
      <c r="E380" s="135" t="s">
        <v>1376</v>
      </c>
      <c r="F380" s="135" t="s">
        <v>1489</v>
      </c>
      <c r="G380" s="135" t="s">
        <v>1492</v>
      </c>
      <c r="H380" s="136" t="s">
        <v>3297</v>
      </c>
      <c r="I380" s="137" t="s">
        <v>125</v>
      </c>
      <c r="J380" s="137" t="s">
        <v>3272</v>
      </c>
      <c r="K380" s="139"/>
      <c r="L380" s="139" t="str">
        <f t="shared" si="5"/>
        <v>Overhead  Crane-Cranes</v>
      </c>
      <c r="M380" s="164" t="str">
        <f>VLOOKUP(B380,System!$1:$1048576,1,FALSE)</f>
        <v>1010CA04</v>
      </c>
      <c r="N380" s="139" t="s">
        <v>3941</v>
      </c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41"/>
      <c r="Z380" s="12"/>
    </row>
    <row r="381" spans="1:26" ht="15.75" customHeight="1">
      <c r="A381" s="134" t="s">
        <v>2874</v>
      </c>
      <c r="B381" s="124" t="s">
        <v>460</v>
      </c>
      <c r="C381" s="124" t="s">
        <v>1868</v>
      </c>
      <c r="D381" s="124" t="s">
        <v>1868</v>
      </c>
      <c r="E381" s="135" t="s">
        <v>1376</v>
      </c>
      <c r="F381" s="135" t="s">
        <v>1489</v>
      </c>
      <c r="G381" s="135" t="s">
        <v>1492</v>
      </c>
      <c r="H381" s="136" t="s">
        <v>3297</v>
      </c>
      <c r="I381" s="137" t="s">
        <v>125</v>
      </c>
      <c r="J381" s="137" t="s">
        <v>3272</v>
      </c>
      <c r="K381" s="139"/>
      <c r="L381" s="139" t="str">
        <f t="shared" si="5"/>
        <v>Overhead  Crane-Cranes</v>
      </c>
      <c r="M381" s="164" t="str">
        <f>VLOOKUP(B381,System!$1:$1048576,1,FALSE)</f>
        <v>1010CA13</v>
      </c>
      <c r="N381" s="139" t="s">
        <v>3941</v>
      </c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41"/>
      <c r="Z381" s="12"/>
    </row>
    <row r="382" spans="1:26" ht="15.75" customHeight="1">
      <c r="A382" s="134" t="s">
        <v>2899</v>
      </c>
      <c r="B382" s="124" t="s">
        <v>522</v>
      </c>
      <c r="C382" s="124" t="s">
        <v>1877</v>
      </c>
      <c r="D382" s="124" t="s">
        <v>1877</v>
      </c>
      <c r="E382" s="135" t="s">
        <v>1376</v>
      </c>
      <c r="F382" s="135" t="s">
        <v>1489</v>
      </c>
      <c r="G382" s="135" t="s">
        <v>1492</v>
      </c>
      <c r="H382" s="136" t="s">
        <v>3297</v>
      </c>
      <c r="I382" s="137" t="s">
        <v>125</v>
      </c>
      <c r="J382" s="137" t="s">
        <v>3272</v>
      </c>
      <c r="K382" s="139"/>
      <c r="L382" s="139" t="str">
        <f t="shared" si="5"/>
        <v>Overhead  Crane-Cranes</v>
      </c>
      <c r="M382" s="164" t="str">
        <f>VLOOKUP(B382,System!$1:$1048576,1,FALSE)</f>
        <v>1010CA07</v>
      </c>
      <c r="N382" s="139" t="s">
        <v>3941</v>
      </c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41"/>
      <c r="Z382" s="12"/>
    </row>
    <row r="383" spans="1:26" ht="15.75" customHeight="1">
      <c r="A383" s="134" t="s">
        <v>2910</v>
      </c>
      <c r="B383" s="124" t="s">
        <v>541</v>
      </c>
      <c r="C383" s="124" t="s">
        <v>1888</v>
      </c>
      <c r="D383" s="124" t="s">
        <v>1888</v>
      </c>
      <c r="E383" s="135" t="s">
        <v>1376</v>
      </c>
      <c r="F383" s="135" t="s">
        <v>1489</v>
      </c>
      <c r="G383" s="135" t="s">
        <v>1492</v>
      </c>
      <c r="H383" s="136" t="s">
        <v>3297</v>
      </c>
      <c r="I383" s="137" t="s">
        <v>125</v>
      </c>
      <c r="J383" s="137" t="s">
        <v>3272</v>
      </c>
      <c r="K383" s="139"/>
      <c r="L383" s="139" t="str">
        <f t="shared" si="5"/>
        <v>Overhead  Crane-Cranes</v>
      </c>
      <c r="M383" s="164" t="str">
        <f>VLOOKUP(B383,System!$1:$1048576,1,FALSE)</f>
        <v>1010CA08</v>
      </c>
      <c r="N383" s="139" t="s">
        <v>3941</v>
      </c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41"/>
      <c r="Z383" s="12"/>
    </row>
    <row r="384" spans="1:26" ht="15.75" customHeight="1">
      <c r="A384" s="134" t="s">
        <v>2902</v>
      </c>
      <c r="B384" s="124" t="s">
        <v>529</v>
      </c>
      <c r="C384" s="124" t="s">
        <v>1880</v>
      </c>
      <c r="D384" s="124" t="s">
        <v>1880</v>
      </c>
      <c r="E384" s="135" t="s">
        <v>1376</v>
      </c>
      <c r="F384" s="135" t="s">
        <v>1489</v>
      </c>
      <c r="G384" s="135" t="s">
        <v>1490</v>
      </c>
      <c r="H384" s="136" t="s">
        <v>3297</v>
      </c>
      <c r="I384" s="137" t="s">
        <v>125</v>
      </c>
      <c r="J384" s="137" t="s">
        <v>3272</v>
      </c>
      <c r="K384" s="139"/>
      <c r="L384" s="139" t="str">
        <f t="shared" ref="L384:L447" si="6">CONCATENATE(G384,"-",F384)</f>
        <v>Electric Hoist-Cranes</v>
      </c>
      <c r="M384" s="164" t="str">
        <f>VLOOKUP(B384,System!$1:$1048576,1,FALSE)</f>
        <v>1010EH06</v>
      </c>
      <c r="N384" s="139" t="s">
        <v>3942</v>
      </c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41"/>
      <c r="Z384" s="12"/>
    </row>
    <row r="385" spans="1:26" ht="15.75" customHeight="1">
      <c r="A385" s="134" t="s">
        <v>2903</v>
      </c>
      <c r="B385" s="124" t="s">
        <v>530</v>
      </c>
      <c r="C385" s="124" t="s">
        <v>1880</v>
      </c>
      <c r="D385" s="124" t="s">
        <v>1880</v>
      </c>
      <c r="E385" s="135" t="s">
        <v>1376</v>
      </c>
      <c r="F385" s="135" t="s">
        <v>1489</v>
      </c>
      <c r="G385" s="135" t="s">
        <v>1490</v>
      </c>
      <c r="H385" s="136" t="s">
        <v>3297</v>
      </c>
      <c r="I385" s="137" t="s">
        <v>125</v>
      </c>
      <c r="J385" s="137" t="s">
        <v>3272</v>
      </c>
      <c r="K385" s="139"/>
      <c r="L385" s="139" t="str">
        <f t="shared" si="6"/>
        <v>Electric Hoist-Cranes</v>
      </c>
      <c r="M385" s="164" t="str">
        <f>VLOOKUP(B385,System!$1:$1048576,1,FALSE)</f>
        <v>1010EH07</v>
      </c>
      <c r="N385" s="139" t="s">
        <v>3942</v>
      </c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41"/>
      <c r="Z385" s="12"/>
    </row>
    <row r="386" spans="1:26" ht="15.75" customHeight="1">
      <c r="A386" s="134" t="s">
        <v>2904</v>
      </c>
      <c r="B386" s="124" t="s">
        <v>531</v>
      </c>
      <c r="C386" s="124" t="s">
        <v>1881</v>
      </c>
      <c r="D386" s="124" t="s">
        <v>1881</v>
      </c>
      <c r="E386" s="135" t="s">
        <v>1376</v>
      </c>
      <c r="F386" s="135" t="s">
        <v>1489</v>
      </c>
      <c r="G386" s="135" t="s">
        <v>1490</v>
      </c>
      <c r="H386" s="136" t="s">
        <v>3297</v>
      </c>
      <c r="I386" s="137" t="s">
        <v>125</v>
      </c>
      <c r="J386" s="137" t="s">
        <v>3272</v>
      </c>
      <c r="K386" s="139"/>
      <c r="L386" s="139" t="str">
        <f t="shared" si="6"/>
        <v>Electric Hoist-Cranes</v>
      </c>
      <c r="M386" s="164" t="str">
        <f>VLOOKUP(B386,System!$1:$1048576,1,FALSE)</f>
        <v>1010EH04</v>
      </c>
      <c r="N386" s="139" t="s">
        <v>3942</v>
      </c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41"/>
      <c r="Z386" s="12"/>
    </row>
    <row r="387" spans="1:26" ht="15.75" customHeight="1">
      <c r="A387" s="134" t="s">
        <v>2905</v>
      </c>
      <c r="B387" s="124" t="s">
        <v>532</v>
      </c>
      <c r="C387" s="124" t="s">
        <v>1882</v>
      </c>
      <c r="D387" s="124" t="s">
        <v>1882</v>
      </c>
      <c r="E387" s="135" t="s">
        <v>1376</v>
      </c>
      <c r="F387" s="135" t="s">
        <v>1489</v>
      </c>
      <c r="G387" s="135" t="s">
        <v>1490</v>
      </c>
      <c r="H387" s="136" t="s">
        <v>3297</v>
      </c>
      <c r="I387" s="137" t="s">
        <v>125</v>
      </c>
      <c r="J387" s="137" t="s">
        <v>3272</v>
      </c>
      <c r="K387" s="139"/>
      <c r="L387" s="139" t="str">
        <f t="shared" si="6"/>
        <v>Electric Hoist-Cranes</v>
      </c>
      <c r="M387" s="164" t="str">
        <f>VLOOKUP(B387,System!$1:$1048576,1,FALSE)</f>
        <v>1010EH02</v>
      </c>
      <c r="N387" s="139" t="s">
        <v>3942</v>
      </c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41"/>
      <c r="Z387" s="12"/>
    </row>
    <row r="388" spans="1:26" ht="15.75" customHeight="1">
      <c r="A388" s="134" t="s">
        <v>2906</v>
      </c>
      <c r="B388" s="124" t="s">
        <v>533</v>
      </c>
      <c r="C388" s="124" t="s">
        <v>1883</v>
      </c>
      <c r="D388" s="124" t="s">
        <v>1883</v>
      </c>
      <c r="E388" s="135" t="s">
        <v>1376</v>
      </c>
      <c r="F388" s="135" t="s">
        <v>1489</v>
      </c>
      <c r="G388" s="135" t="s">
        <v>1490</v>
      </c>
      <c r="H388" s="136" t="s">
        <v>3297</v>
      </c>
      <c r="I388" s="137" t="s">
        <v>125</v>
      </c>
      <c r="J388" s="137" t="s">
        <v>3272</v>
      </c>
      <c r="K388" s="139"/>
      <c r="L388" s="139" t="str">
        <f t="shared" si="6"/>
        <v>Electric Hoist-Cranes</v>
      </c>
      <c r="M388" s="164" t="str">
        <f>VLOOKUP(B388,System!$1:$1048576,1,FALSE)</f>
        <v>1010EH03</v>
      </c>
      <c r="N388" s="139" t="s">
        <v>3942</v>
      </c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41"/>
      <c r="Z388" s="12"/>
    </row>
    <row r="389" spans="1:26" ht="15.75" customHeight="1">
      <c r="A389" s="134" t="s">
        <v>2907</v>
      </c>
      <c r="B389" s="124" t="s">
        <v>534</v>
      </c>
      <c r="C389" s="124" t="s">
        <v>1884</v>
      </c>
      <c r="D389" s="124" t="s">
        <v>1884</v>
      </c>
      <c r="E389" s="135" t="s">
        <v>1376</v>
      </c>
      <c r="F389" s="135" t="s">
        <v>1489</v>
      </c>
      <c r="G389" s="135" t="s">
        <v>1490</v>
      </c>
      <c r="H389" s="136" t="s">
        <v>3297</v>
      </c>
      <c r="I389" s="137" t="s">
        <v>125</v>
      </c>
      <c r="J389" s="137" t="s">
        <v>3272</v>
      </c>
      <c r="K389" s="139"/>
      <c r="L389" s="139" t="str">
        <f t="shared" si="6"/>
        <v>Electric Hoist-Cranes</v>
      </c>
      <c r="M389" s="164" t="str">
        <f>VLOOKUP(B389,System!$1:$1048576,1,FALSE)</f>
        <v>1010EH01</v>
      </c>
      <c r="N389" s="139" t="s">
        <v>3942</v>
      </c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41"/>
      <c r="Z389" s="12"/>
    </row>
    <row r="390" spans="1:26" ht="15.75" customHeight="1">
      <c r="A390" s="134" t="s">
        <v>3006</v>
      </c>
      <c r="B390" s="124" t="s">
        <v>461</v>
      </c>
      <c r="C390" s="124" t="s">
        <v>1869</v>
      </c>
      <c r="D390" s="124" t="s">
        <v>1869</v>
      </c>
      <c r="E390" s="135" t="s">
        <v>1376</v>
      </c>
      <c r="F390" s="135" t="s">
        <v>1489</v>
      </c>
      <c r="G390" s="135" t="s">
        <v>1490</v>
      </c>
      <c r="H390" s="136" t="s">
        <v>3297</v>
      </c>
      <c r="I390" s="137" t="s">
        <v>125</v>
      </c>
      <c r="J390" s="137" t="s">
        <v>3272</v>
      </c>
      <c r="K390" s="139"/>
      <c r="L390" s="139" t="str">
        <f t="shared" si="6"/>
        <v>Electric Hoist-Cranes</v>
      </c>
      <c r="M390" s="164" t="str">
        <f>VLOOKUP(B390,System!$1:$1048576,1,FALSE)</f>
        <v>1010EH05</v>
      </c>
      <c r="N390" s="139" t="s">
        <v>3942</v>
      </c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41"/>
      <c r="Z390" s="12"/>
    </row>
    <row r="391" spans="1:26" ht="15.75" customHeight="1">
      <c r="A391" s="134" t="s">
        <v>2777</v>
      </c>
      <c r="B391" s="124" t="s">
        <v>164</v>
      </c>
      <c r="C391" s="124" t="s">
        <v>1830</v>
      </c>
      <c r="D391" s="124" t="s">
        <v>1830</v>
      </c>
      <c r="E391" s="135" t="s">
        <v>1376</v>
      </c>
      <c r="F391" s="135" t="s">
        <v>1378</v>
      </c>
      <c r="G391" s="135" t="s">
        <v>1380</v>
      </c>
      <c r="H391" s="136" t="s">
        <v>3285</v>
      </c>
      <c r="I391" s="137" t="s">
        <v>125</v>
      </c>
      <c r="J391" s="137" t="s">
        <v>3271</v>
      </c>
      <c r="K391" s="139"/>
      <c r="L391" s="139" t="str">
        <f t="shared" si="6"/>
        <v>Belt Conveyors-Conveyors and Elevators</v>
      </c>
      <c r="M391" s="164" t="str">
        <f>VLOOKUP(B391,System!$1:$1048576,1,FALSE)</f>
        <v>0910BC02</v>
      </c>
      <c r="N391" s="139" t="s">
        <v>3905</v>
      </c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41"/>
      <c r="Z391" s="12"/>
    </row>
    <row r="392" spans="1:26" ht="15.75" customHeight="1">
      <c r="A392" s="134" t="s">
        <v>2778</v>
      </c>
      <c r="B392" s="124" t="s">
        <v>165</v>
      </c>
      <c r="C392" s="124" t="s">
        <v>1830</v>
      </c>
      <c r="D392" s="124" t="s">
        <v>1830</v>
      </c>
      <c r="E392" s="135" t="s">
        <v>1376</v>
      </c>
      <c r="F392" s="135" t="s">
        <v>1378</v>
      </c>
      <c r="G392" s="135" t="s">
        <v>1380</v>
      </c>
      <c r="H392" s="136" t="s">
        <v>3286</v>
      </c>
      <c r="I392" s="137" t="s">
        <v>125</v>
      </c>
      <c r="J392" s="137" t="s">
        <v>3271</v>
      </c>
      <c r="K392" s="139"/>
      <c r="L392" s="139" t="str">
        <f t="shared" si="6"/>
        <v>Belt Conveyors-Conveyors and Elevators</v>
      </c>
      <c r="M392" s="164" t="str">
        <f>VLOOKUP(B392,System!$1:$1048576,1,FALSE)</f>
        <v>0920BC01</v>
      </c>
      <c r="N392" s="139" t="s">
        <v>3905</v>
      </c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41"/>
      <c r="Z392" s="12"/>
    </row>
    <row r="393" spans="1:26" ht="15.75" customHeight="1">
      <c r="A393" s="134" t="s">
        <v>2781</v>
      </c>
      <c r="B393" s="124" t="s">
        <v>176</v>
      </c>
      <c r="C393" s="124" t="s">
        <v>1830</v>
      </c>
      <c r="D393" s="124" t="s">
        <v>1830</v>
      </c>
      <c r="E393" s="135" t="s">
        <v>1376</v>
      </c>
      <c r="F393" s="135" t="s">
        <v>1378</v>
      </c>
      <c r="G393" s="135" t="s">
        <v>1380</v>
      </c>
      <c r="H393" s="136" t="s">
        <v>3285</v>
      </c>
      <c r="I393" s="137" t="s">
        <v>125</v>
      </c>
      <c r="J393" s="137" t="s">
        <v>3271</v>
      </c>
      <c r="K393" s="139"/>
      <c r="L393" s="139" t="str">
        <f t="shared" si="6"/>
        <v>Belt Conveyors-Conveyors and Elevators</v>
      </c>
      <c r="M393" s="164" t="str">
        <f>VLOOKUP(B393,System!$1:$1048576,1,FALSE)</f>
        <v>0910BC01</v>
      </c>
      <c r="N393" s="139" t="s">
        <v>3905</v>
      </c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41"/>
      <c r="Z393" s="12"/>
    </row>
    <row r="394" spans="1:26" ht="15.75" customHeight="1">
      <c r="A394" s="134" t="s">
        <v>2782</v>
      </c>
      <c r="B394" s="124" t="s">
        <v>177</v>
      </c>
      <c r="C394" s="124" t="s">
        <v>1830</v>
      </c>
      <c r="D394" s="124" t="s">
        <v>1830</v>
      </c>
      <c r="E394" s="135" t="s">
        <v>1376</v>
      </c>
      <c r="F394" s="135" t="s">
        <v>1378</v>
      </c>
      <c r="G394" s="135" t="s">
        <v>1380</v>
      </c>
      <c r="H394" s="136" t="s">
        <v>3285</v>
      </c>
      <c r="I394" s="137" t="s">
        <v>125</v>
      </c>
      <c r="J394" s="137" t="s">
        <v>3271</v>
      </c>
      <c r="K394" s="139"/>
      <c r="L394" s="139" t="str">
        <f t="shared" si="6"/>
        <v>Belt Conveyors-Conveyors and Elevators</v>
      </c>
      <c r="M394" s="164" t="str">
        <f>VLOOKUP(B394,System!$1:$1048576,1,FALSE)</f>
        <v>0910BC03</v>
      </c>
      <c r="N394" s="139" t="s">
        <v>3905</v>
      </c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41"/>
      <c r="Z394" s="12"/>
    </row>
    <row r="395" spans="1:26" ht="15.75" customHeight="1">
      <c r="A395" s="134" t="s">
        <v>2783</v>
      </c>
      <c r="B395" s="124" t="s">
        <v>178</v>
      </c>
      <c r="C395" s="124" t="s">
        <v>1830</v>
      </c>
      <c r="D395" s="124" t="s">
        <v>1830</v>
      </c>
      <c r="E395" s="135" t="s">
        <v>1376</v>
      </c>
      <c r="F395" s="135" t="s">
        <v>1378</v>
      </c>
      <c r="G395" s="135" t="s">
        <v>1380</v>
      </c>
      <c r="H395" s="136" t="s">
        <v>3287</v>
      </c>
      <c r="I395" s="137" t="s">
        <v>125</v>
      </c>
      <c r="J395" s="137" t="s">
        <v>3271</v>
      </c>
      <c r="K395" s="139"/>
      <c r="L395" s="139" t="str">
        <f t="shared" si="6"/>
        <v>Belt Conveyors-Conveyors and Elevators</v>
      </c>
      <c r="M395" s="164" t="str">
        <f>VLOOKUP(B395,System!$1:$1048576,1,FALSE)</f>
        <v>0520BC02</v>
      </c>
      <c r="N395" s="139" t="s">
        <v>3905</v>
      </c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41"/>
      <c r="Z395" s="12"/>
    </row>
    <row r="396" spans="1:26" ht="15.75" customHeight="1">
      <c r="A396" s="134" t="s">
        <v>2785</v>
      </c>
      <c r="B396" s="124" t="s">
        <v>182</v>
      </c>
      <c r="C396" s="124" t="s">
        <v>1830</v>
      </c>
      <c r="D396" s="124" t="s">
        <v>1830</v>
      </c>
      <c r="E396" s="135" t="s">
        <v>1376</v>
      </c>
      <c r="F396" s="135" t="s">
        <v>1378</v>
      </c>
      <c r="G396" s="135" t="s">
        <v>1380</v>
      </c>
      <c r="H396" s="136" t="s">
        <v>3287</v>
      </c>
      <c r="I396" s="137" t="s">
        <v>125</v>
      </c>
      <c r="J396" s="137" t="s">
        <v>3271</v>
      </c>
      <c r="K396" s="139"/>
      <c r="L396" s="139" t="str">
        <f t="shared" si="6"/>
        <v>Belt Conveyors-Conveyors and Elevators</v>
      </c>
      <c r="M396" s="164" t="str">
        <f>VLOOKUP(B396,System!$1:$1048576,1,FALSE)</f>
        <v>0520BC04</v>
      </c>
      <c r="N396" s="139" t="s">
        <v>3905</v>
      </c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41"/>
      <c r="Z396" s="12"/>
    </row>
    <row r="397" spans="1:26" ht="15.75" customHeight="1">
      <c r="A397" s="134" t="s">
        <v>2787</v>
      </c>
      <c r="B397" s="124" t="s">
        <v>187</v>
      </c>
      <c r="C397" s="124" t="s">
        <v>1830</v>
      </c>
      <c r="D397" s="124" t="s">
        <v>1830</v>
      </c>
      <c r="E397" s="135" t="s">
        <v>1376</v>
      </c>
      <c r="F397" s="135" t="s">
        <v>1378</v>
      </c>
      <c r="G397" s="135" t="s">
        <v>1380</v>
      </c>
      <c r="H397" s="136" t="s">
        <v>3289</v>
      </c>
      <c r="I397" s="137" t="s">
        <v>125</v>
      </c>
      <c r="J397" s="137" t="s">
        <v>3271</v>
      </c>
      <c r="K397" s="139"/>
      <c r="L397" s="139" t="str">
        <f t="shared" si="6"/>
        <v>Belt Conveyors-Conveyors and Elevators</v>
      </c>
      <c r="M397" s="164" t="str">
        <f>VLOOKUP(B397,System!$1:$1048576,1,FALSE)</f>
        <v>0620BC01</v>
      </c>
      <c r="N397" s="139" t="s">
        <v>3905</v>
      </c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41"/>
      <c r="Z397" s="12"/>
    </row>
    <row r="398" spans="1:26" ht="15.75" customHeight="1">
      <c r="A398" s="134" t="s">
        <v>2788</v>
      </c>
      <c r="B398" s="124" t="s">
        <v>190</v>
      </c>
      <c r="C398" s="124" t="s">
        <v>1830</v>
      </c>
      <c r="D398" s="124" t="s">
        <v>1830</v>
      </c>
      <c r="E398" s="135" t="s">
        <v>1376</v>
      </c>
      <c r="F398" s="135" t="s">
        <v>1378</v>
      </c>
      <c r="G398" s="135" t="s">
        <v>1380</v>
      </c>
      <c r="H398" s="136" t="s">
        <v>3287</v>
      </c>
      <c r="I398" s="137" t="s">
        <v>125</v>
      </c>
      <c r="J398" s="137" t="s">
        <v>3271</v>
      </c>
      <c r="K398" s="139"/>
      <c r="L398" s="139" t="str">
        <f t="shared" si="6"/>
        <v>Belt Conveyors-Conveyors and Elevators</v>
      </c>
      <c r="M398" s="164" t="str">
        <f>VLOOKUP(B398,System!$1:$1048576,1,FALSE)</f>
        <v>0520BC05</v>
      </c>
      <c r="N398" s="139" t="s">
        <v>3905</v>
      </c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41"/>
      <c r="Z398" s="12"/>
    </row>
    <row r="399" spans="1:26" ht="15.75" customHeight="1">
      <c r="A399" s="134" t="s">
        <v>2789</v>
      </c>
      <c r="B399" s="124" t="s">
        <v>191</v>
      </c>
      <c r="C399" s="124" t="s">
        <v>1830</v>
      </c>
      <c r="D399" s="124" t="s">
        <v>1830</v>
      </c>
      <c r="E399" s="135" t="s">
        <v>1376</v>
      </c>
      <c r="F399" s="135" t="s">
        <v>1378</v>
      </c>
      <c r="G399" s="135" t="s">
        <v>1380</v>
      </c>
      <c r="H399" s="136" t="s">
        <v>3290</v>
      </c>
      <c r="I399" s="137" t="s">
        <v>125</v>
      </c>
      <c r="J399" s="137" t="s">
        <v>3271</v>
      </c>
      <c r="K399" s="139"/>
      <c r="L399" s="139" t="str">
        <f t="shared" si="6"/>
        <v>Belt Conveyors-Conveyors and Elevators</v>
      </c>
      <c r="M399" s="164" t="str">
        <f>VLOOKUP(B399,System!$1:$1048576,1,FALSE)</f>
        <v>0510BC01</v>
      </c>
      <c r="N399" s="139" t="s">
        <v>3905</v>
      </c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41"/>
      <c r="Z399" s="12"/>
    </row>
    <row r="400" spans="1:26" ht="15.75" customHeight="1">
      <c r="A400" s="134" t="s">
        <v>2790</v>
      </c>
      <c r="B400" s="124" t="s">
        <v>192</v>
      </c>
      <c r="C400" s="124" t="s">
        <v>1830</v>
      </c>
      <c r="D400" s="124" t="s">
        <v>1830</v>
      </c>
      <c r="E400" s="135" t="s">
        <v>1376</v>
      </c>
      <c r="F400" s="135" t="s">
        <v>1378</v>
      </c>
      <c r="G400" s="135" t="s">
        <v>1380</v>
      </c>
      <c r="H400" s="136" t="s">
        <v>3290</v>
      </c>
      <c r="I400" s="137" t="s">
        <v>125</v>
      </c>
      <c r="J400" s="137" t="s">
        <v>3271</v>
      </c>
      <c r="K400" s="139"/>
      <c r="L400" s="139" t="str">
        <f t="shared" si="6"/>
        <v>Belt Conveyors-Conveyors and Elevators</v>
      </c>
      <c r="M400" s="164" t="str">
        <f>VLOOKUP(B400,System!$1:$1048576,1,FALSE)</f>
        <v>0510BC02</v>
      </c>
      <c r="N400" s="139" t="s">
        <v>3905</v>
      </c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41"/>
      <c r="Z400" s="12"/>
    </row>
    <row r="401" spans="1:26" ht="15.75" customHeight="1">
      <c r="A401" s="134" t="s">
        <v>2791</v>
      </c>
      <c r="B401" s="124" t="s">
        <v>193</v>
      </c>
      <c r="C401" s="124" t="s">
        <v>1830</v>
      </c>
      <c r="D401" s="124" t="s">
        <v>1830</v>
      </c>
      <c r="E401" s="135" t="s">
        <v>1376</v>
      </c>
      <c r="F401" s="135" t="s">
        <v>1378</v>
      </c>
      <c r="G401" s="135" t="s">
        <v>1380</v>
      </c>
      <c r="H401" s="136" t="s">
        <v>3287</v>
      </c>
      <c r="I401" s="137" t="s">
        <v>125</v>
      </c>
      <c r="J401" s="137" t="s">
        <v>3271</v>
      </c>
      <c r="K401" s="139"/>
      <c r="L401" s="139" t="str">
        <f t="shared" si="6"/>
        <v>Belt Conveyors-Conveyors and Elevators</v>
      </c>
      <c r="M401" s="164" t="str">
        <f>VLOOKUP(B401,System!$1:$1048576,1,FALSE)</f>
        <v>0520BC01</v>
      </c>
      <c r="N401" s="139" t="s">
        <v>3905</v>
      </c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41"/>
      <c r="Z401" s="12"/>
    </row>
    <row r="402" spans="1:26" ht="15.75" customHeight="1">
      <c r="A402" s="134" t="s">
        <v>2792</v>
      </c>
      <c r="B402" s="124" t="s">
        <v>194</v>
      </c>
      <c r="C402" s="124" t="s">
        <v>1830</v>
      </c>
      <c r="D402" s="124" t="s">
        <v>1830</v>
      </c>
      <c r="E402" s="135" t="s">
        <v>1376</v>
      </c>
      <c r="F402" s="135" t="s">
        <v>1378</v>
      </c>
      <c r="G402" s="135" t="s">
        <v>1380</v>
      </c>
      <c r="H402" s="136" t="s">
        <v>3287</v>
      </c>
      <c r="I402" s="137" t="s">
        <v>125</v>
      </c>
      <c r="J402" s="137" t="s">
        <v>3271</v>
      </c>
      <c r="K402" s="139"/>
      <c r="L402" s="139" t="str">
        <f t="shared" si="6"/>
        <v>Belt Conveyors-Conveyors and Elevators</v>
      </c>
      <c r="M402" s="164" t="str">
        <f>VLOOKUP(B402,System!$1:$1048576,1,FALSE)</f>
        <v>0520BC03</v>
      </c>
      <c r="N402" s="139" t="s">
        <v>3905</v>
      </c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41"/>
      <c r="Z402" s="12"/>
    </row>
    <row r="403" spans="1:26" ht="15.75" customHeight="1">
      <c r="A403" s="134" t="s">
        <v>2793</v>
      </c>
      <c r="B403" s="124" t="s">
        <v>195</v>
      </c>
      <c r="C403" s="124" t="s">
        <v>1830</v>
      </c>
      <c r="D403" s="124" t="s">
        <v>1830</v>
      </c>
      <c r="E403" s="135" t="s">
        <v>1376</v>
      </c>
      <c r="F403" s="135" t="s">
        <v>1378</v>
      </c>
      <c r="G403" s="135" t="s">
        <v>1380</v>
      </c>
      <c r="H403" s="136" t="s">
        <v>3289</v>
      </c>
      <c r="I403" s="137" t="s">
        <v>125</v>
      </c>
      <c r="J403" s="137" t="s">
        <v>3271</v>
      </c>
      <c r="K403" s="139"/>
      <c r="L403" s="139" t="str">
        <f t="shared" si="6"/>
        <v>Belt Conveyors-Conveyors and Elevators</v>
      </c>
      <c r="M403" s="164" t="str">
        <f>VLOOKUP(B403,System!$1:$1048576,1,FALSE)</f>
        <v>0620BC03</v>
      </c>
      <c r="N403" s="139" t="s">
        <v>3905</v>
      </c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41"/>
      <c r="Z403" s="12"/>
    </row>
    <row r="404" spans="1:26" ht="15.75" customHeight="1">
      <c r="A404" s="134" t="s">
        <v>2794</v>
      </c>
      <c r="B404" s="124" t="s">
        <v>196</v>
      </c>
      <c r="C404" s="124" t="s">
        <v>1830</v>
      </c>
      <c r="D404" s="124" t="s">
        <v>1830</v>
      </c>
      <c r="E404" s="135" t="s">
        <v>1376</v>
      </c>
      <c r="F404" s="135" t="s">
        <v>1378</v>
      </c>
      <c r="G404" s="135" t="s">
        <v>1380</v>
      </c>
      <c r="H404" s="136" t="s">
        <v>3283</v>
      </c>
      <c r="I404" s="137" t="s">
        <v>125</v>
      </c>
      <c r="J404" s="137" t="s">
        <v>3271</v>
      </c>
      <c r="K404" s="139"/>
      <c r="L404" s="139" t="str">
        <f t="shared" si="6"/>
        <v>Belt Conveyors-Conveyors and Elevators</v>
      </c>
      <c r="M404" s="164" t="str">
        <f>VLOOKUP(B404,System!$1:$1048576,1,FALSE)</f>
        <v>0120BC02</v>
      </c>
      <c r="N404" s="139" t="s">
        <v>3905</v>
      </c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41"/>
      <c r="Z404" s="12"/>
    </row>
    <row r="405" spans="1:26" ht="15.75" customHeight="1">
      <c r="A405" s="134" t="s">
        <v>2795</v>
      </c>
      <c r="B405" s="124" t="s">
        <v>197</v>
      </c>
      <c r="C405" s="124" t="s">
        <v>1830</v>
      </c>
      <c r="D405" s="124" t="s">
        <v>1830</v>
      </c>
      <c r="E405" s="135" t="s">
        <v>1376</v>
      </c>
      <c r="F405" s="135" t="s">
        <v>1378</v>
      </c>
      <c r="G405" s="135" t="s">
        <v>1380</v>
      </c>
      <c r="H405" s="136" t="s">
        <v>3283</v>
      </c>
      <c r="I405" s="137" t="s">
        <v>125</v>
      </c>
      <c r="J405" s="137" t="s">
        <v>3271</v>
      </c>
      <c r="K405" s="139"/>
      <c r="L405" s="139" t="str">
        <f t="shared" si="6"/>
        <v>Belt Conveyors-Conveyors and Elevators</v>
      </c>
      <c r="M405" s="164" t="str">
        <f>VLOOKUP(B405,System!$1:$1048576,1,FALSE)</f>
        <v>0120BC03</v>
      </c>
      <c r="N405" s="139" t="s">
        <v>3905</v>
      </c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41"/>
      <c r="Z405" s="12"/>
    </row>
    <row r="406" spans="1:26" ht="15.75" customHeight="1">
      <c r="A406" s="134" t="s">
        <v>2796</v>
      </c>
      <c r="B406" s="124" t="s">
        <v>198</v>
      </c>
      <c r="C406" s="124" t="s">
        <v>1830</v>
      </c>
      <c r="D406" s="124" t="s">
        <v>1830</v>
      </c>
      <c r="E406" s="135" t="s">
        <v>1376</v>
      </c>
      <c r="F406" s="135" t="s">
        <v>1378</v>
      </c>
      <c r="G406" s="135" t="s">
        <v>1380</v>
      </c>
      <c r="H406" s="136" t="s">
        <v>3283</v>
      </c>
      <c r="I406" s="137" t="s">
        <v>125</v>
      </c>
      <c r="J406" s="137" t="s">
        <v>3271</v>
      </c>
      <c r="K406" s="139"/>
      <c r="L406" s="139" t="str">
        <f t="shared" si="6"/>
        <v>Belt Conveyors-Conveyors and Elevators</v>
      </c>
      <c r="M406" s="164" t="str">
        <f>VLOOKUP(B406,System!$1:$1048576,1,FALSE)</f>
        <v>0120BC05</v>
      </c>
      <c r="N406" s="139" t="s">
        <v>3905</v>
      </c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41"/>
      <c r="Z406" s="12"/>
    </row>
    <row r="407" spans="1:26" ht="15.75" customHeight="1">
      <c r="A407" s="134" t="s">
        <v>2799</v>
      </c>
      <c r="B407" s="124" t="s">
        <v>204</v>
      </c>
      <c r="C407" s="124" t="s">
        <v>1830</v>
      </c>
      <c r="D407" s="124" t="s">
        <v>1830</v>
      </c>
      <c r="E407" s="135" t="s">
        <v>1376</v>
      </c>
      <c r="F407" s="135" t="s">
        <v>1378</v>
      </c>
      <c r="G407" s="135" t="s">
        <v>1380</v>
      </c>
      <c r="H407" s="136" t="s">
        <v>3283</v>
      </c>
      <c r="I407" s="137" t="s">
        <v>125</v>
      </c>
      <c r="J407" s="137" t="s">
        <v>3271</v>
      </c>
      <c r="K407" s="139"/>
      <c r="L407" s="139" t="str">
        <f t="shared" si="6"/>
        <v>Belt Conveyors-Conveyors and Elevators</v>
      </c>
      <c r="M407" s="164" t="str">
        <f>VLOOKUP(B407,System!$1:$1048576,1,FALSE)</f>
        <v>0120BC01</v>
      </c>
      <c r="N407" s="139" t="s">
        <v>3905</v>
      </c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41"/>
      <c r="Z407" s="12"/>
    </row>
    <row r="408" spans="1:26" ht="15.75" customHeight="1">
      <c r="A408" s="134" t="s">
        <v>2800</v>
      </c>
      <c r="B408" s="124" t="s">
        <v>205</v>
      </c>
      <c r="C408" s="124" t="s">
        <v>1830</v>
      </c>
      <c r="D408" s="124" t="s">
        <v>1830</v>
      </c>
      <c r="E408" s="135" t="s">
        <v>1376</v>
      </c>
      <c r="F408" s="135" t="s">
        <v>1378</v>
      </c>
      <c r="G408" s="135" t="s">
        <v>1380</v>
      </c>
      <c r="H408" s="136" t="s">
        <v>3283</v>
      </c>
      <c r="I408" s="137" t="s">
        <v>125</v>
      </c>
      <c r="J408" s="137" t="s">
        <v>3271</v>
      </c>
      <c r="K408" s="139"/>
      <c r="L408" s="139" t="str">
        <f t="shared" si="6"/>
        <v>Belt Conveyors-Conveyors and Elevators</v>
      </c>
      <c r="M408" s="164" t="str">
        <f>VLOOKUP(B408,System!$1:$1048576,1,FALSE)</f>
        <v>0120BC04</v>
      </c>
      <c r="N408" s="139" t="s">
        <v>3905</v>
      </c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41"/>
      <c r="Z408" s="12"/>
    </row>
    <row r="409" spans="1:26" ht="15.75" customHeight="1">
      <c r="A409" s="134" t="s">
        <v>2801</v>
      </c>
      <c r="B409" s="124" t="s">
        <v>212</v>
      </c>
      <c r="C409" s="124" t="s">
        <v>1830</v>
      </c>
      <c r="D409" s="124" t="s">
        <v>1830</v>
      </c>
      <c r="E409" s="135" t="s">
        <v>1376</v>
      </c>
      <c r="F409" s="135" t="s">
        <v>1378</v>
      </c>
      <c r="G409" s="135" t="s">
        <v>1380</v>
      </c>
      <c r="H409" s="136" t="s">
        <v>3289</v>
      </c>
      <c r="I409" s="137" t="s">
        <v>125</v>
      </c>
      <c r="J409" s="137" t="s">
        <v>3271</v>
      </c>
      <c r="K409" s="139"/>
      <c r="L409" s="139" t="str">
        <f t="shared" si="6"/>
        <v>Belt Conveyors-Conveyors and Elevators</v>
      </c>
      <c r="M409" s="164" t="str">
        <f>VLOOKUP(B409,System!$1:$1048576,1,FALSE)</f>
        <v>0620BC02</v>
      </c>
      <c r="N409" s="139" t="s">
        <v>3905</v>
      </c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41"/>
      <c r="Z409" s="12"/>
    </row>
    <row r="410" spans="1:26" ht="15.75" customHeight="1">
      <c r="A410" s="134" t="s">
        <v>2802</v>
      </c>
      <c r="B410" s="124" t="s">
        <v>213</v>
      </c>
      <c r="C410" s="124" t="s">
        <v>1830</v>
      </c>
      <c r="D410" s="124" t="s">
        <v>1830</v>
      </c>
      <c r="E410" s="135" t="s">
        <v>1376</v>
      </c>
      <c r="F410" s="135" t="s">
        <v>1378</v>
      </c>
      <c r="G410" s="135" t="s">
        <v>1380</v>
      </c>
      <c r="H410" s="136" t="s">
        <v>3289</v>
      </c>
      <c r="I410" s="137" t="s">
        <v>125</v>
      </c>
      <c r="J410" s="137" t="s">
        <v>3271</v>
      </c>
      <c r="K410" s="139"/>
      <c r="L410" s="139" t="str">
        <f t="shared" si="6"/>
        <v>Belt Conveyors-Conveyors and Elevators</v>
      </c>
      <c r="M410" s="164" t="str">
        <f>VLOOKUP(B410,System!$1:$1048576,1,FALSE)</f>
        <v>0620BC04</v>
      </c>
      <c r="N410" s="139" t="s">
        <v>3905</v>
      </c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41"/>
      <c r="Z410" s="12"/>
    </row>
    <row r="411" spans="1:26" ht="15.75" customHeight="1">
      <c r="A411" s="134" t="s">
        <v>2816</v>
      </c>
      <c r="B411" s="124" t="s">
        <v>247</v>
      </c>
      <c r="C411" s="124" t="s">
        <v>1830</v>
      </c>
      <c r="D411" s="124" t="s">
        <v>1830</v>
      </c>
      <c r="E411" s="135" t="s">
        <v>1376</v>
      </c>
      <c r="F411" s="135" t="s">
        <v>1378</v>
      </c>
      <c r="G411" s="135" t="s">
        <v>1380</v>
      </c>
      <c r="H411" s="136" t="s">
        <v>3280</v>
      </c>
      <c r="I411" s="137" t="s">
        <v>125</v>
      </c>
      <c r="J411" s="137" t="s">
        <v>3271</v>
      </c>
      <c r="K411" s="139"/>
      <c r="L411" s="139" t="str">
        <f t="shared" si="6"/>
        <v>Belt Conveyors-Conveyors and Elevators</v>
      </c>
      <c r="M411" s="164" t="str">
        <f>VLOOKUP(B411,System!$1:$1048576,1,FALSE)</f>
        <v>0150BC01</v>
      </c>
      <c r="N411" s="139" t="s">
        <v>3905</v>
      </c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41"/>
      <c r="Z411" s="12"/>
    </row>
    <row r="412" spans="1:26" ht="15.75" customHeight="1">
      <c r="A412" s="134" t="s">
        <v>2817</v>
      </c>
      <c r="B412" s="124" t="s">
        <v>248</v>
      </c>
      <c r="C412" s="124" t="s">
        <v>1830</v>
      </c>
      <c r="D412" s="124" t="s">
        <v>1830</v>
      </c>
      <c r="E412" s="135" t="s">
        <v>1376</v>
      </c>
      <c r="F412" s="135" t="s">
        <v>1378</v>
      </c>
      <c r="G412" s="135" t="s">
        <v>1380</v>
      </c>
      <c r="H412" s="136" t="s">
        <v>3280</v>
      </c>
      <c r="I412" s="137" t="s">
        <v>125</v>
      </c>
      <c r="J412" s="137" t="s">
        <v>3271</v>
      </c>
      <c r="K412" s="139"/>
      <c r="L412" s="139" t="str">
        <f t="shared" si="6"/>
        <v>Belt Conveyors-Conveyors and Elevators</v>
      </c>
      <c r="M412" s="164" t="str">
        <f>VLOOKUP(B412,System!$1:$1048576,1,FALSE)</f>
        <v>0150BC02</v>
      </c>
      <c r="N412" s="139" t="s">
        <v>3905</v>
      </c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41"/>
      <c r="Z412" s="12"/>
    </row>
    <row r="413" spans="1:26" ht="15.75" customHeight="1">
      <c r="A413" s="134" t="s">
        <v>2818</v>
      </c>
      <c r="B413" s="124" t="s">
        <v>249</v>
      </c>
      <c r="C413" s="124" t="s">
        <v>1830</v>
      </c>
      <c r="D413" s="124" t="s">
        <v>1830</v>
      </c>
      <c r="E413" s="135" t="s">
        <v>1376</v>
      </c>
      <c r="F413" s="135" t="s">
        <v>1378</v>
      </c>
      <c r="G413" s="135" t="s">
        <v>1380</v>
      </c>
      <c r="H413" s="136" t="s">
        <v>3280</v>
      </c>
      <c r="I413" s="137" t="s">
        <v>125</v>
      </c>
      <c r="J413" s="137" t="s">
        <v>3271</v>
      </c>
      <c r="K413" s="139"/>
      <c r="L413" s="139" t="str">
        <f t="shared" si="6"/>
        <v>Belt Conveyors-Conveyors and Elevators</v>
      </c>
      <c r="M413" s="164" t="str">
        <f>VLOOKUP(B413,System!$1:$1048576,1,FALSE)</f>
        <v>0150BC03</v>
      </c>
      <c r="N413" s="139" t="s">
        <v>3905</v>
      </c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41"/>
      <c r="Z413" s="12"/>
    </row>
    <row r="414" spans="1:26" ht="15.75" customHeight="1">
      <c r="A414" s="134" t="s">
        <v>2823</v>
      </c>
      <c r="B414" s="124" t="s">
        <v>259</v>
      </c>
      <c r="C414" s="124" t="s">
        <v>1830</v>
      </c>
      <c r="D414" s="124" t="s">
        <v>1830</v>
      </c>
      <c r="E414" s="135" t="s">
        <v>1376</v>
      </c>
      <c r="F414" s="135" t="s">
        <v>1378</v>
      </c>
      <c r="G414" s="135" t="s">
        <v>1380</v>
      </c>
      <c r="H414" s="136" t="s">
        <v>3281</v>
      </c>
      <c r="I414" s="137" t="s">
        <v>125</v>
      </c>
      <c r="J414" s="137" t="s">
        <v>3271</v>
      </c>
      <c r="K414" s="139"/>
      <c r="L414" s="139" t="str">
        <f t="shared" si="6"/>
        <v>Belt Conveyors-Conveyors and Elevators</v>
      </c>
      <c r="M414" s="164" t="str">
        <f>VLOOKUP(B414,System!$1:$1048576,1,FALSE)</f>
        <v>0110BC01</v>
      </c>
      <c r="N414" s="139" t="s">
        <v>3905</v>
      </c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41"/>
      <c r="Z414" s="12"/>
    </row>
    <row r="415" spans="1:26" ht="15.75" customHeight="1">
      <c r="A415" s="134" t="s">
        <v>2827</v>
      </c>
      <c r="B415" s="124" t="s">
        <v>334</v>
      </c>
      <c r="C415" s="124" t="s">
        <v>1830</v>
      </c>
      <c r="D415" s="124" t="s">
        <v>1830</v>
      </c>
      <c r="E415" s="135" t="s">
        <v>1376</v>
      </c>
      <c r="F415" s="135" t="s">
        <v>1378</v>
      </c>
      <c r="G415" s="135" t="s">
        <v>1380</v>
      </c>
      <c r="H415" s="136" t="s">
        <v>3279</v>
      </c>
      <c r="I415" s="137" t="s">
        <v>125</v>
      </c>
      <c r="J415" s="137" t="s">
        <v>3271</v>
      </c>
      <c r="K415" s="139"/>
      <c r="L415" s="139" t="str">
        <f t="shared" si="6"/>
        <v>Belt Conveyors-Conveyors and Elevators</v>
      </c>
      <c r="M415" s="164" t="str">
        <f>VLOOKUP(B415,System!$1:$1048576,1,FALSE)</f>
        <v>0610BC13</v>
      </c>
      <c r="N415" s="139" t="s">
        <v>3905</v>
      </c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41"/>
      <c r="Z415" s="12"/>
    </row>
    <row r="416" spans="1:26" ht="15.75" customHeight="1">
      <c r="A416" s="134" t="s">
        <v>2828</v>
      </c>
      <c r="B416" s="124" t="s">
        <v>335</v>
      </c>
      <c r="C416" s="124" t="s">
        <v>1830</v>
      </c>
      <c r="D416" s="124" t="s">
        <v>1830</v>
      </c>
      <c r="E416" s="135" t="s">
        <v>1376</v>
      </c>
      <c r="F416" s="135" t="s">
        <v>1378</v>
      </c>
      <c r="G416" s="135" t="s">
        <v>1380</v>
      </c>
      <c r="H416" s="136" t="s">
        <v>3279</v>
      </c>
      <c r="I416" s="137" t="s">
        <v>125</v>
      </c>
      <c r="J416" s="137" t="s">
        <v>3271</v>
      </c>
      <c r="K416" s="139"/>
      <c r="L416" s="139" t="str">
        <f t="shared" si="6"/>
        <v>Belt Conveyors-Conveyors and Elevators</v>
      </c>
      <c r="M416" s="164" t="str">
        <f>VLOOKUP(B416,System!$1:$1048576,1,FALSE)</f>
        <v>0610BC14</v>
      </c>
      <c r="N416" s="139" t="s">
        <v>3905</v>
      </c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41"/>
      <c r="Z416" s="12"/>
    </row>
    <row r="417" spans="1:26" ht="15.75" customHeight="1">
      <c r="A417" s="134" t="s">
        <v>2829</v>
      </c>
      <c r="B417" s="124" t="s">
        <v>349</v>
      </c>
      <c r="C417" s="124" t="s">
        <v>1830</v>
      </c>
      <c r="D417" s="124" t="s">
        <v>1830</v>
      </c>
      <c r="E417" s="135" t="s">
        <v>1376</v>
      </c>
      <c r="F417" s="135" t="s">
        <v>1378</v>
      </c>
      <c r="G417" s="135" t="s">
        <v>1380</v>
      </c>
      <c r="H417" s="136" t="s">
        <v>3281</v>
      </c>
      <c r="I417" s="137" t="s">
        <v>125</v>
      </c>
      <c r="J417" s="137" t="s">
        <v>3271</v>
      </c>
      <c r="K417" s="139"/>
      <c r="L417" s="139" t="str">
        <f t="shared" si="6"/>
        <v>Belt Conveyors-Conveyors and Elevators</v>
      </c>
      <c r="M417" s="164" t="str">
        <f>VLOOKUP(B417,System!$1:$1048576,1,FALSE)</f>
        <v>0110BC02</v>
      </c>
      <c r="N417" s="139" t="s">
        <v>3905</v>
      </c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41"/>
      <c r="Z417" s="12"/>
    </row>
    <row r="418" spans="1:26" ht="15.75" customHeight="1">
      <c r="A418" s="134" t="s">
        <v>2837</v>
      </c>
      <c r="B418" s="124" t="s">
        <v>362</v>
      </c>
      <c r="C418" s="124" t="s">
        <v>1830</v>
      </c>
      <c r="D418" s="124" t="s">
        <v>1830</v>
      </c>
      <c r="E418" s="135" t="s">
        <v>1376</v>
      </c>
      <c r="F418" s="135" t="s">
        <v>1378</v>
      </c>
      <c r="G418" s="135" t="s">
        <v>1380</v>
      </c>
      <c r="H418" s="136" t="s">
        <v>3299</v>
      </c>
      <c r="I418" s="137" t="s">
        <v>125</v>
      </c>
      <c r="J418" s="137" t="s">
        <v>3272</v>
      </c>
      <c r="K418" s="139"/>
      <c r="L418" s="139" t="str">
        <f t="shared" si="6"/>
        <v>Belt Conveyors-Conveyors and Elevators</v>
      </c>
      <c r="M418" s="164" t="str">
        <f>VLOOKUP(B418,System!$1:$1048576,1,FALSE)</f>
        <v>0820BC01</v>
      </c>
      <c r="N418" s="139" t="s">
        <v>3905</v>
      </c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41"/>
      <c r="Z418" s="12"/>
    </row>
    <row r="419" spans="1:26" ht="15.75" customHeight="1">
      <c r="A419" s="134" t="s">
        <v>2838</v>
      </c>
      <c r="B419" s="124" t="s">
        <v>363</v>
      </c>
      <c r="C419" s="124" t="s">
        <v>1830</v>
      </c>
      <c r="D419" s="124" t="s">
        <v>1830</v>
      </c>
      <c r="E419" s="135" t="s">
        <v>1376</v>
      </c>
      <c r="F419" s="135" t="s">
        <v>1378</v>
      </c>
      <c r="G419" s="135" t="s">
        <v>1380</v>
      </c>
      <c r="H419" s="136" t="s">
        <v>3299</v>
      </c>
      <c r="I419" s="137" t="s">
        <v>125</v>
      </c>
      <c r="J419" s="137" t="s">
        <v>3272</v>
      </c>
      <c r="K419" s="139"/>
      <c r="L419" s="139" t="str">
        <f t="shared" si="6"/>
        <v>Belt Conveyors-Conveyors and Elevators</v>
      </c>
      <c r="M419" s="164" t="str">
        <f>VLOOKUP(B419,System!$1:$1048576,1,FALSE)</f>
        <v>0820BC02</v>
      </c>
      <c r="N419" s="139" t="s">
        <v>3905</v>
      </c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41"/>
      <c r="Z419" s="12"/>
    </row>
    <row r="420" spans="1:26" ht="15.75" customHeight="1">
      <c r="A420" s="134" t="s">
        <v>2839</v>
      </c>
      <c r="B420" s="124" t="s">
        <v>373</v>
      </c>
      <c r="C420" s="124" t="s">
        <v>1830</v>
      </c>
      <c r="D420" s="124" t="s">
        <v>1830</v>
      </c>
      <c r="E420" s="135" t="s">
        <v>1376</v>
      </c>
      <c r="F420" s="135" t="s">
        <v>1378</v>
      </c>
      <c r="G420" s="135" t="s">
        <v>1380</v>
      </c>
      <c r="H420" s="136" t="s">
        <v>3292</v>
      </c>
      <c r="I420" s="137" t="s">
        <v>125</v>
      </c>
      <c r="J420" s="137" t="s">
        <v>3272</v>
      </c>
      <c r="K420" s="139"/>
      <c r="L420" s="139" t="str">
        <f t="shared" si="6"/>
        <v>Belt Conveyors-Conveyors and Elevators</v>
      </c>
      <c r="M420" s="164" t="str">
        <f>VLOOKUP(B420,System!$1:$1048576,1,FALSE)</f>
        <v>0740BC01</v>
      </c>
      <c r="N420" s="139" t="s">
        <v>3905</v>
      </c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41"/>
      <c r="Z420" s="12"/>
    </row>
    <row r="421" spans="1:26" ht="15.75" customHeight="1">
      <c r="A421" s="134" t="s">
        <v>2840</v>
      </c>
      <c r="B421" s="124" t="s">
        <v>374</v>
      </c>
      <c r="C421" s="124" t="s">
        <v>1830</v>
      </c>
      <c r="D421" s="124" t="s">
        <v>1830</v>
      </c>
      <c r="E421" s="135" t="s">
        <v>1376</v>
      </c>
      <c r="F421" s="135" t="s">
        <v>1378</v>
      </c>
      <c r="G421" s="135" t="s">
        <v>1380</v>
      </c>
      <c r="H421" s="136" t="s">
        <v>3292</v>
      </c>
      <c r="I421" s="137" t="s">
        <v>125</v>
      </c>
      <c r="J421" s="137" t="s">
        <v>3272</v>
      </c>
      <c r="K421" s="139"/>
      <c r="L421" s="139" t="str">
        <f t="shared" si="6"/>
        <v>Belt Conveyors-Conveyors and Elevators</v>
      </c>
      <c r="M421" s="164" t="str">
        <f>VLOOKUP(B421,System!$1:$1048576,1,FALSE)</f>
        <v>0740BC02</v>
      </c>
      <c r="N421" s="139" t="s">
        <v>3905</v>
      </c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41"/>
      <c r="Z421" s="12"/>
    </row>
    <row r="422" spans="1:26" ht="15.75" customHeight="1">
      <c r="A422" s="134" t="s">
        <v>2841</v>
      </c>
      <c r="B422" s="124" t="s">
        <v>377</v>
      </c>
      <c r="C422" s="124" t="s">
        <v>1830</v>
      </c>
      <c r="D422" s="124" t="s">
        <v>1830</v>
      </c>
      <c r="E422" s="135" t="s">
        <v>1376</v>
      </c>
      <c r="F422" s="135" t="s">
        <v>1378</v>
      </c>
      <c r="G422" s="135" t="s">
        <v>1380</v>
      </c>
      <c r="H422" s="136" t="s">
        <v>3299</v>
      </c>
      <c r="I422" s="137" t="s">
        <v>125</v>
      </c>
      <c r="J422" s="137" t="s">
        <v>3272</v>
      </c>
      <c r="K422" s="139"/>
      <c r="L422" s="139" t="str">
        <f t="shared" si="6"/>
        <v>Belt Conveyors-Conveyors and Elevators</v>
      </c>
      <c r="M422" s="164" t="str">
        <f>VLOOKUP(B422,System!$1:$1048576,1,FALSE)</f>
        <v>0820BC03</v>
      </c>
      <c r="N422" s="139" t="s">
        <v>3905</v>
      </c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41"/>
      <c r="Z422" s="12"/>
    </row>
    <row r="423" spans="1:26" ht="15.75" customHeight="1">
      <c r="A423" s="134" t="s">
        <v>2842</v>
      </c>
      <c r="B423" s="124" t="s">
        <v>378</v>
      </c>
      <c r="C423" s="124" t="s">
        <v>1830</v>
      </c>
      <c r="D423" s="124" t="s">
        <v>1830</v>
      </c>
      <c r="E423" s="135" t="s">
        <v>1376</v>
      </c>
      <c r="F423" s="135" t="s">
        <v>1378</v>
      </c>
      <c r="G423" s="135" t="s">
        <v>1380</v>
      </c>
      <c r="H423" s="136" t="s">
        <v>3299</v>
      </c>
      <c r="I423" s="137" t="s">
        <v>125</v>
      </c>
      <c r="J423" s="137" t="s">
        <v>3272</v>
      </c>
      <c r="K423" s="139"/>
      <c r="L423" s="139" t="str">
        <f t="shared" si="6"/>
        <v>Belt Conveyors-Conveyors and Elevators</v>
      </c>
      <c r="M423" s="164" t="str">
        <f>VLOOKUP(B423,System!$1:$1048576,1,FALSE)</f>
        <v>0820BC04</v>
      </c>
      <c r="N423" s="139" t="s">
        <v>3905</v>
      </c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41"/>
      <c r="Z423" s="12"/>
    </row>
    <row r="424" spans="1:26" ht="15.75" customHeight="1">
      <c r="A424" s="134" t="s">
        <v>2843</v>
      </c>
      <c r="B424" s="124" t="s">
        <v>379</v>
      </c>
      <c r="C424" s="124" t="s">
        <v>1830</v>
      </c>
      <c r="D424" s="124" t="s">
        <v>1830</v>
      </c>
      <c r="E424" s="135" t="s">
        <v>1376</v>
      </c>
      <c r="F424" s="135" t="s">
        <v>1378</v>
      </c>
      <c r="G424" s="135" t="s">
        <v>1380</v>
      </c>
      <c r="H424" s="136" t="s">
        <v>3299</v>
      </c>
      <c r="I424" s="137" t="s">
        <v>125</v>
      </c>
      <c r="J424" s="137" t="s">
        <v>3272</v>
      </c>
      <c r="K424" s="139"/>
      <c r="L424" s="139" t="str">
        <f t="shared" si="6"/>
        <v>Belt Conveyors-Conveyors and Elevators</v>
      </c>
      <c r="M424" s="164" t="str">
        <f>VLOOKUP(B424,System!$1:$1048576,1,FALSE)</f>
        <v>0820BC05</v>
      </c>
      <c r="N424" s="139" t="s">
        <v>3905</v>
      </c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41"/>
      <c r="Z424" s="12"/>
    </row>
    <row r="425" spans="1:26" ht="15.75" customHeight="1">
      <c r="A425" s="134" t="s">
        <v>2844</v>
      </c>
      <c r="B425" s="124" t="s">
        <v>380</v>
      </c>
      <c r="C425" s="124" t="s">
        <v>1830</v>
      </c>
      <c r="D425" s="124" t="s">
        <v>1830</v>
      </c>
      <c r="E425" s="135" t="s">
        <v>1376</v>
      </c>
      <c r="F425" s="135" t="s">
        <v>1378</v>
      </c>
      <c r="G425" s="135" t="s">
        <v>1380</v>
      </c>
      <c r="H425" s="136" t="s">
        <v>3299</v>
      </c>
      <c r="I425" s="137" t="s">
        <v>125</v>
      </c>
      <c r="J425" s="137" t="s">
        <v>3272</v>
      </c>
      <c r="K425" s="139"/>
      <c r="L425" s="139" t="str">
        <f t="shared" si="6"/>
        <v>Belt Conveyors-Conveyors and Elevators</v>
      </c>
      <c r="M425" s="164" t="str">
        <f>VLOOKUP(B425,System!$1:$1048576,1,FALSE)</f>
        <v>0820BC06</v>
      </c>
      <c r="N425" s="139" t="s">
        <v>3905</v>
      </c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41"/>
      <c r="Z425" s="12"/>
    </row>
    <row r="426" spans="1:26" ht="15.75" customHeight="1">
      <c r="A426" s="134" t="s">
        <v>2845</v>
      </c>
      <c r="B426" s="124" t="s">
        <v>381</v>
      </c>
      <c r="C426" s="124" t="s">
        <v>1830</v>
      </c>
      <c r="D426" s="124" t="s">
        <v>1830</v>
      </c>
      <c r="E426" s="135" t="s">
        <v>1376</v>
      </c>
      <c r="F426" s="135" t="s">
        <v>1378</v>
      </c>
      <c r="G426" s="135" t="s">
        <v>1380</v>
      </c>
      <c r="H426" s="136" t="s">
        <v>3299</v>
      </c>
      <c r="I426" s="137" t="s">
        <v>125</v>
      </c>
      <c r="J426" s="137" t="s">
        <v>3272</v>
      </c>
      <c r="K426" s="139"/>
      <c r="L426" s="139" t="str">
        <f t="shared" si="6"/>
        <v>Belt Conveyors-Conveyors and Elevators</v>
      </c>
      <c r="M426" s="164" t="str">
        <f>VLOOKUP(B426,System!$1:$1048576,1,FALSE)</f>
        <v>0820BC07</v>
      </c>
      <c r="N426" s="139" t="s">
        <v>3905</v>
      </c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41"/>
      <c r="Z426" s="12"/>
    </row>
    <row r="427" spans="1:26" ht="15.75" customHeight="1">
      <c r="A427" s="134" t="s">
        <v>2846</v>
      </c>
      <c r="B427" s="124" t="s">
        <v>382</v>
      </c>
      <c r="C427" s="124" t="s">
        <v>1830</v>
      </c>
      <c r="D427" s="124" t="s">
        <v>1830</v>
      </c>
      <c r="E427" s="135" t="s">
        <v>1376</v>
      </c>
      <c r="F427" s="135" t="s">
        <v>1378</v>
      </c>
      <c r="G427" s="135" t="s">
        <v>1380</v>
      </c>
      <c r="H427" s="136" t="s">
        <v>3298</v>
      </c>
      <c r="I427" s="137" t="s">
        <v>125</v>
      </c>
      <c r="J427" s="137" t="s">
        <v>3272</v>
      </c>
      <c r="K427" s="139"/>
      <c r="L427" s="139" t="str">
        <f t="shared" si="6"/>
        <v>Belt Conveyors-Conveyors and Elevators</v>
      </c>
      <c r="M427" s="164" t="str">
        <f>VLOOKUP(B427,System!$1:$1048576,1,FALSE)</f>
        <v>0830BC01</v>
      </c>
      <c r="N427" s="139" t="s">
        <v>3905</v>
      </c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41"/>
      <c r="Z427" s="12"/>
    </row>
    <row r="428" spans="1:26" ht="15.75" customHeight="1">
      <c r="A428" s="134" t="s">
        <v>2847</v>
      </c>
      <c r="B428" s="124" t="s">
        <v>383</v>
      </c>
      <c r="C428" s="124" t="s">
        <v>1830</v>
      </c>
      <c r="D428" s="124" t="s">
        <v>1830</v>
      </c>
      <c r="E428" s="135" t="s">
        <v>1376</v>
      </c>
      <c r="F428" s="135" t="s">
        <v>1378</v>
      </c>
      <c r="G428" s="135" t="s">
        <v>1380</v>
      </c>
      <c r="H428" s="136" t="s">
        <v>3298</v>
      </c>
      <c r="I428" s="137" t="s">
        <v>125</v>
      </c>
      <c r="J428" s="137" t="s">
        <v>3272</v>
      </c>
      <c r="K428" s="139"/>
      <c r="L428" s="139" t="str">
        <f t="shared" si="6"/>
        <v>Belt Conveyors-Conveyors and Elevators</v>
      </c>
      <c r="M428" s="164" t="str">
        <f>VLOOKUP(B428,System!$1:$1048576,1,FALSE)</f>
        <v>0830BC02</v>
      </c>
      <c r="N428" s="139" t="s">
        <v>3905</v>
      </c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41"/>
      <c r="Z428" s="12"/>
    </row>
    <row r="429" spans="1:26" ht="15.75" customHeight="1">
      <c r="A429" s="134" t="s">
        <v>2848</v>
      </c>
      <c r="B429" s="124" t="s">
        <v>384</v>
      </c>
      <c r="C429" s="124" t="s">
        <v>1830</v>
      </c>
      <c r="D429" s="124" t="s">
        <v>1830</v>
      </c>
      <c r="E429" s="135" t="s">
        <v>1376</v>
      </c>
      <c r="F429" s="135" t="s">
        <v>1378</v>
      </c>
      <c r="G429" s="135" t="s">
        <v>1380</v>
      </c>
      <c r="H429" s="136" t="s">
        <v>3298</v>
      </c>
      <c r="I429" s="137" t="s">
        <v>125</v>
      </c>
      <c r="J429" s="137" t="s">
        <v>3272</v>
      </c>
      <c r="K429" s="139"/>
      <c r="L429" s="139" t="str">
        <f t="shared" si="6"/>
        <v>Belt Conveyors-Conveyors and Elevators</v>
      </c>
      <c r="M429" s="164" t="str">
        <f>VLOOKUP(B429,System!$1:$1048576,1,FALSE)</f>
        <v>0830BC03</v>
      </c>
      <c r="N429" s="139" t="s">
        <v>3905</v>
      </c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41"/>
      <c r="Z429" s="12"/>
    </row>
    <row r="430" spans="1:26" ht="15.75" customHeight="1">
      <c r="A430" s="134" t="s">
        <v>2849</v>
      </c>
      <c r="B430" s="124" t="s">
        <v>385</v>
      </c>
      <c r="C430" s="124" t="s">
        <v>1830</v>
      </c>
      <c r="D430" s="124" t="s">
        <v>1830</v>
      </c>
      <c r="E430" s="135" t="s">
        <v>1376</v>
      </c>
      <c r="F430" s="135" t="s">
        <v>1378</v>
      </c>
      <c r="G430" s="135" t="s">
        <v>1380</v>
      </c>
      <c r="H430" s="136" t="s">
        <v>3298</v>
      </c>
      <c r="I430" s="137" t="s">
        <v>125</v>
      </c>
      <c r="J430" s="137" t="s">
        <v>3272</v>
      </c>
      <c r="K430" s="139"/>
      <c r="L430" s="139" t="str">
        <f t="shared" si="6"/>
        <v>Belt Conveyors-Conveyors and Elevators</v>
      </c>
      <c r="M430" s="164" t="str">
        <f>VLOOKUP(B430,System!$1:$1048576,1,FALSE)</f>
        <v>0830BC04</v>
      </c>
      <c r="N430" s="139" t="s">
        <v>3905</v>
      </c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41"/>
      <c r="Z430" s="12"/>
    </row>
    <row r="431" spans="1:26" ht="15.75" customHeight="1">
      <c r="A431" s="134" t="s">
        <v>2850</v>
      </c>
      <c r="B431" s="124" t="s">
        <v>388</v>
      </c>
      <c r="C431" s="124" t="s">
        <v>1830</v>
      </c>
      <c r="D431" s="124" t="s">
        <v>1830</v>
      </c>
      <c r="E431" s="135" t="s">
        <v>1376</v>
      </c>
      <c r="F431" s="135" t="s">
        <v>1378</v>
      </c>
      <c r="G431" s="135" t="s">
        <v>1380</v>
      </c>
      <c r="H431" s="136" t="s">
        <v>3296</v>
      </c>
      <c r="I431" s="137" t="s">
        <v>125</v>
      </c>
      <c r="J431" s="137" t="s">
        <v>3272</v>
      </c>
      <c r="K431" s="139"/>
      <c r="L431" s="139" t="str">
        <f t="shared" si="6"/>
        <v>Belt Conveyors-Conveyors and Elevators</v>
      </c>
      <c r="M431" s="164" t="str">
        <f>VLOOKUP(B431,System!$1:$1048576,1,FALSE)</f>
        <v>0810BC01</v>
      </c>
      <c r="N431" s="139" t="s">
        <v>3905</v>
      </c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41"/>
      <c r="Z431" s="12"/>
    </row>
    <row r="432" spans="1:26" ht="15.75" customHeight="1">
      <c r="A432" s="134" t="s">
        <v>2851</v>
      </c>
      <c r="B432" s="124" t="s">
        <v>389</v>
      </c>
      <c r="C432" s="124" t="s">
        <v>1830</v>
      </c>
      <c r="D432" s="124" t="s">
        <v>1830</v>
      </c>
      <c r="E432" s="135" t="s">
        <v>1376</v>
      </c>
      <c r="F432" s="135" t="s">
        <v>1378</v>
      </c>
      <c r="G432" s="135" t="s">
        <v>1380</v>
      </c>
      <c r="H432" s="136" t="s">
        <v>3296</v>
      </c>
      <c r="I432" s="137" t="s">
        <v>125</v>
      </c>
      <c r="J432" s="137" t="s">
        <v>3272</v>
      </c>
      <c r="K432" s="139"/>
      <c r="L432" s="139" t="str">
        <f t="shared" si="6"/>
        <v>Belt Conveyors-Conveyors and Elevators</v>
      </c>
      <c r="M432" s="164" t="str">
        <f>VLOOKUP(B432,System!$1:$1048576,1,FALSE)</f>
        <v>0810BC02</v>
      </c>
      <c r="N432" s="139" t="s">
        <v>3905</v>
      </c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41"/>
      <c r="Z432" s="12"/>
    </row>
    <row r="433" spans="1:26" ht="15.75" customHeight="1">
      <c r="A433" s="134" t="s">
        <v>2857</v>
      </c>
      <c r="B433" s="124" t="s">
        <v>405</v>
      </c>
      <c r="C433" s="124" t="s">
        <v>1830</v>
      </c>
      <c r="D433" s="124" t="s">
        <v>1830</v>
      </c>
      <c r="E433" s="135" t="s">
        <v>1376</v>
      </c>
      <c r="F433" s="135" t="s">
        <v>1378</v>
      </c>
      <c r="G433" s="135" t="s">
        <v>1380</v>
      </c>
      <c r="H433" s="136" t="s">
        <v>3301</v>
      </c>
      <c r="I433" s="137" t="s">
        <v>125</v>
      </c>
      <c r="J433" s="137" t="s">
        <v>3272</v>
      </c>
      <c r="K433" s="139"/>
      <c r="L433" s="139" t="str">
        <f t="shared" si="6"/>
        <v>Belt Conveyors-Conveyors and Elevators</v>
      </c>
      <c r="M433" s="164" t="str">
        <f>VLOOKUP(B433,System!$1:$1048576,1,FALSE)</f>
        <v>0130BC01</v>
      </c>
      <c r="N433" s="139" t="s">
        <v>3905</v>
      </c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41"/>
      <c r="Z433" s="12"/>
    </row>
    <row r="434" spans="1:26" ht="15.75" customHeight="1">
      <c r="A434" s="134" t="s">
        <v>2858</v>
      </c>
      <c r="B434" s="124" t="s">
        <v>406</v>
      </c>
      <c r="C434" s="124" t="s">
        <v>1830</v>
      </c>
      <c r="D434" s="124" t="s">
        <v>1830</v>
      </c>
      <c r="E434" s="135" t="s">
        <v>1376</v>
      </c>
      <c r="F434" s="135" t="s">
        <v>1378</v>
      </c>
      <c r="G434" s="135" t="s">
        <v>1380</v>
      </c>
      <c r="H434" s="136" t="s">
        <v>3302</v>
      </c>
      <c r="I434" s="137" t="s">
        <v>125</v>
      </c>
      <c r="J434" s="137" t="s">
        <v>3272</v>
      </c>
      <c r="K434" s="139"/>
      <c r="L434" s="139" t="str">
        <f t="shared" si="6"/>
        <v>Belt Conveyors-Conveyors and Elevators</v>
      </c>
      <c r="M434" s="164" t="str">
        <f>VLOOKUP(B434,System!$1:$1048576,1,FALSE)</f>
        <v>0160BC01</v>
      </c>
      <c r="N434" s="139" t="s">
        <v>3905</v>
      </c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41"/>
      <c r="Z434" s="12"/>
    </row>
    <row r="435" spans="1:26" ht="15.75" customHeight="1">
      <c r="A435" s="134" t="s">
        <v>2859</v>
      </c>
      <c r="B435" s="124" t="s">
        <v>407</v>
      </c>
      <c r="C435" s="124" t="s">
        <v>1830</v>
      </c>
      <c r="D435" s="124" t="s">
        <v>1830</v>
      </c>
      <c r="E435" s="135" t="s">
        <v>1376</v>
      </c>
      <c r="F435" s="135" t="s">
        <v>1378</v>
      </c>
      <c r="G435" s="135" t="s">
        <v>1380</v>
      </c>
      <c r="H435" s="136" t="s">
        <v>3302</v>
      </c>
      <c r="I435" s="137" t="s">
        <v>125</v>
      </c>
      <c r="J435" s="137" t="s">
        <v>3272</v>
      </c>
      <c r="K435" s="139"/>
      <c r="L435" s="139" t="str">
        <f t="shared" si="6"/>
        <v>Belt Conveyors-Conveyors and Elevators</v>
      </c>
      <c r="M435" s="164" t="str">
        <f>VLOOKUP(B435,System!$1:$1048576,1,FALSE)</f>
        <v>0160BC02</v>
      </c>
      <c r="N435" s="139" t="s">
        <v>3905</v>
      </c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41"/>
      <c r="Z435" s="12"/>
    </row>
    <row r="436" spans="1:26" ht="15.75" customHeight="1">
      <c r="A436" s="134" t="s">
        <v>2860</v>
      </c>
      <c r="B436" s="124" t="s">
        <v>437</v>
      </c>
      <c r="C436" s="124" t="s">
        <v>1830</v>
      </c>
      <c r="D436" s="124" t="s">
        <v>1830</v>
      </c>
      <c r="E436" s="135" t="s">
        <v>1376</v>
      </c>
      <c r="F436" s="135" t="s">
        <v>1378</v>
      </c>
      <c r="G436" s="135" t="s">
        <v>1380</v>
      </c>
      <c r="H436" s="136" t="s">
        <v>3279</v>
      </c>
      <c r="I436" s="137" t="s">
        <v>125</v>
      </c>
      <c r="J436" s="137" t="s">
        <v>3272</v>
      </c>
      <c r="K436" s="139"/>
      <c r="L436" s="139" t="str">
        <f t="shared" si="6"/>
        <v>Belt Conveyors-Conveyors and Elevators</v>
      </c>
      <c r="M436" s="164" t="str">
        <f>VLOOKUP(B436,System!$1:$1048576,1,FALSE)</f>
        <v>0610BC07</v>
      </c>
      <c r="N436" s="139" t="s">
        <v>3905</v>
      </c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41"/>
      <c r="Z436" s="12"/>
    </row>
    <row r="437" spans="1:26" ht="15.75" customHeight="1">
      <c r="A437" s="134" t="s">
        <v>2861</v>
      </c>
      <c r="B437" s="124" t="s">
        <v>438</v>
      </c>
      <c r="C437" s="124" t="s">
        <v>1830</v>
      </c>
      <c r="D437" s="124" t="s">
        <v>1830</v>
      </c>
      <c r="E437" s="135" t="s">
        <v>1376</v>
      </c>
      <c r="F437" s="135" t="s">
        <v>1378</v>
      </c>
      <c r="G437" s="135" t="s">
        <v>1380</v>
      </c>
      <c r="H437" s="136" t="s">
        <v>3279</v>
      </c>
      <c r="I437" s="137" t="s">
        <v>125</v>
      </c>
      <c r="J437" s="137" t="s">
        <v>3272</v>
      </c>
      <c r="K437" s="139"/>
      <c r="L437" s="139" t="str">
        <f t="shared" si="6"/>
        <v>Belt Conveyors-Conveyors and Elevators</v>
      </c>
      <c r="M437" s="164" t="str">
        <f>VLOOKUP(B437,System!$1:$1048576,1,FALSE)</f>
        <v>0610BC08</v>
      </c>
      <c r="N437" s="139" t="s">
        <v>3905</v>
      </c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41"/>
      <c r="Z437" s="12"/>
    </row>
    <row r="438" spans="1:26" ht="15.75" customHeight="1">
      <c r="A438" s="134" t="s">
        <v>2862</v>
      </c>
      <c r="B438" s="124" t="s">
        <v>439</v>
      </c>
      <c r="C438" s="124" t="s">
        <v>1830</v>
      </c>
      <c r="D438" s="124" t="s">
        <v>1830</v>
      </c>
      <c r="E438" s="135" t="s">
        <v>1376</v>
      </c>
      <c r="F438" s="135" t="s">
        <v>1378</v>
      </c>
      <c r="G438" s="135" t="s">
        <v>1380</v>
      </c>
      <c r="H438" s="136" t="s">
        <v>3279</v>
      </c>
      <c r="I438" s="137" t="s">
        <v>125</v>
      </c>
      <c r="J438" s="137" t="s">
        <v>3272</v>
      </c>
      <c r="K438" s="139"/>
      <c r="L438" s="139" t="str">
        <f t="shared" si="6"/>
        <v>Belt Conveyors-Conveyors and Elevators</v>
      </c>
      <c r="M438" s="164" t="str">
        <f>VLOOKUP(B438,System!$1:$1048576,1,FALSE)</f>
        <v>0610BC09</v>
      </c>
      <c r="N438" s="139" t="s">
        <v>3905</v>
      </c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41"/>
      <c r="Z438" s="12"/>
    </row>
    <row r="439" spans="1:26" ht="15.75" customHeight="1">
      <c r="A439" s="134" t="s">
        <v>2863</v>
      </c>
      <c r="B439" s="124" t="s">
        <v>440</v>
      </c>
      <c r="C439" s="124" t="s">
        <v>1830</v>
      </c>
      <c r="D439" s="124" t="s">
        <v>1830</v>
      </c>
      <c r="E439" s="135" t="s">
        <v>1376</v>
      </c>
      <c r="F439" s="135" t="s">
        <v>1378</v>
      </c>
      <c r="G439" s="135" t="s">
        <v>1380</v>
      </c>
      <c r="H439" s="136" t="s">
        <v>3279</v>
      </c>
      <c r="I439" s="137" t="s">
        <v>125</v>
      </c>
      <c r="J439" s="137" t="s">
        <v>3272</v>
      </c>
      <c r="K439" s="139"/>
      <c r="L439" s="139" t="str">
        <f t="shared" si="6"/>
        <v>Belt Conveyors-Conveyors and Elevators</v>
      </c>
      <c r="M439" s="164" t="str">
        <f>VLOOKUP(B439,System!$1:$1048576,1,FALSE)</f>
        <v>0610BC10</v>
      </c>
      <c r="N439" s="139" t="s">
        <v>3905</v>
      </c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41"/>
      <c r="Z439" s="12"/>
    </row>
    <row r="440" spans="1:26" ht="15.75" customHeight="1">
      <c r="A440" s="134" t="s">
        <v>2864</v>
      </c>
      <c r="B440" s="124" t="s">
        <v>441</v>
      </c>
      <c r="C440" s="124" t="s">
        <v>1830</v>
      </c>
      <c r="D440" s="124" t="s">
        <v>1830</v>
      </c>
      <c r="E440" s="135" t="s">
        <v>1376</v>
      </c>
      <c r="F440" s="135" t="s">
        <v>1378</v>
      </c>
      <c r="G440" s="135" t="s">
        <v>1380</v>
      </c>
      <c r="H440" s="136" t="s">
        <v>3279</v>
      </c>
      <c r="I440" s="137" t="s">
        <v>125</v>
      </c>
      <c r="J440" s="137" t="s">
        <v>3272</v>
      </c>
      <c r="K440" s="139"/>
      <c r="L440" s="139" t="str">
        <f t="shared" si="6"/>
        <v>Belt Conveyors-Conveyors and Elevators</v>
      </c>
      <c r="M440" s="164" t="str">
        <f>VLOOKUP(B440,System!$1:$1048576,1,FALSE)</f>
        <v>0610BC11</v>
      </c>
      <c r="N440" s="139" t="s">
        <v>3905</v>
      </c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41"/>
      <c r="Z440" s="12"/>
    </row>
    <row r="441" spans="1:26" ht="15.75" customHeight="1">
      <c r="A441" s="134" t="s">
        <v>2865</v>
      </c>
      <c r="B441" s="124" t="s">
        <v>442</v>
      </c>
      <c r="C441" s="124" t="s">
        <v>1830</v>
      </c>
      <c r="D441" s="124" t="s">
        <v>1830</v>
      </c>
      <c r="E441" s="135" t="s">
        <v>1376</v>
      </c>
      <c r="F441" s="135" t="s">
        <v>1378</v>
      </c>
      <c r="G441" s="135" t="s">
        <v>1380</v>
      </c>
      <c r="H441" s="136" t="s">
        <v>3279</v>
      </c>
      <c r="I441" s="137" t="s">
        <v>125</v>
      </c>
      <c r="J441" s="137" t="s">
        <v>3272</v>
      </c>
      <c r="K441" s="139"/>
      <c r="L441" s="139" t="str">
        <f t="shared" si="6"/>
        <v>Belt Conveyors-Conveyors and Elevators</v>
      </c>
      <c r="M441" s="164" t="str">
        <f>VLOOKUP(B441,System!$1:$1048576,1,FALSE)</f>
        <v>0610BC12</v>
      </c>
      <c r="N441" s="139" t="s">
        <v>3905</v>
      </c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41"/>
      <c r="Z441" s="12"/>
    </row>
    <row r="442" spans="1:26" ht="15.75" customHeight="1">
      <c r="A442" s="134" t="s">
        <v>2875</v>
      </c>
      <c r="B442" s="124" t="s">
        <v>464</v>
      </c>
      <c r="C442" s="124" t="s">
        <v>1830</v>
      </c>
      <c r="D442" s="124" t="s">
        <v>1830</v>
      </c>
      <c r="E442" s="135" t="s">
        <v>1376</v>
      </c>
      <c r="F442" s="135" t="s">
        <v>1378</v>
      </c>
      <c r="G442" s="135" t="s">
        <v>1380</v>
      </c>
      <c r="H442" s="136" t="s">
        <v>3279</v>
      </c>
      <c r="I442" s="137" t="s">
        <v>125</v>
      </c>
      <c r="J442" s="137" t="s">
        <v>3272</v>
      </c>
      <c r="K442" s="139"/>
      <c r="L442" s="139" t="str">
        <f t="shared" si="6"/>
        <v>Belt Conveyors-Conveyors and Elevators</v>
      </c>
      <c r="M442" s="164" t="str">
        <f>VLOOKUP(B442,System!$1:$1048576,1,FALSE)</f>
        <v>0610BC01</v>
      </c>
      <c r="N442" s="139" t="s">
        <v>3905</v>
      </c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41"/>
      <c r="Z442" s="12"/>
    </row>
    <row r="443" spans="1:26" ht="15.75" customHeight="1">
      <c r="A443" s="134" t="s">
        <v>2876</v>
      </c>
      <c r="B443" s="124" t="s">
        <v>465</v>
      </c>
      <c r="C443" s="124" t="s">
        <v>1830</v>
      </c>
      <c r="D443" s="124" t="s">
        <v>1830</v>
      </c>
      <c r="E443" s="135" t="s">
        <v>1376</v>
      </c>
      <c r="F443" s="135" t="s">
        <v>1378</v>
      </c>
      <c r="G443" s="135" t="s">
        <v>1380</v>
      </c>
      <c r="H443" s="136" t="s">
        <v>3279</v>
      </c>
      <c r="I443" s="137" t="s">
        <v>125</v>
      </c>
      <c r="J443" s="137" t="s">
        <v>3272</v>
      </c>
      <c r="K443" s="139"/>
      <c r="L443" s="139" t="str">
        <f t="shared" si="6"/>
        <v>Belt Conveyors-Conveyors and Elevators</v>
      </c>
      <c r="M443" s="164" t="str">
        <f>VLOOKUP(B443,System!$1:$1048576,1,FALSE)</f>
        <v>0610BC02</v>
      </c>
      <c r="N443" s="139" t="s">
        <v>3905</v>
      </c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41"/>
      <c r="Z443" s="12"/>
    </row>
    <row r="444" spans="1:26" ht="15.75" customHeight="1">
      <c r="A444" s="134" t="s">
        <v>2877</v>
      </c>
      <c r="B444" s="124" t="s">
        <v>466</v>
      </c>
      <c r="C444" s="124" t="s">
        <v>1830</v>
      </c>
      <c r="D444" s="124" t="s">
        <v>1830</v>
      </c>
      <c r="E444" s="135" t="s">
        <v>1376</v>
      </c>
      <c r="F444" s="135" t="s">
        <v>1378</v>
      </c>
      <c r="G444" s="135" t="s">
        <v>1380</v>
      </c>
      <c r="H444" s="136" t="s">
        <v>3279</v>
      </c>
      <c r="I444" s="137" t="s">
        <v>125</v>
      </c>
      <c r="J444" s="137" t="s">
        <v>3272</v>
      </c>
      <c r="K444" s="139"/>
      <c r="L444" s="139" t="str">
        <f t="shared" si="6"/>
        <v>Belt Conveyors-Conveyors and Elevators</v>
      </c>
      <c r="M444" s="164" t="str">
        <f>VLOOKUP(B444,System!$1:$1048576,1,FALSE)</f>
        <v>0610BC03</v>
      </c>
      <c r="N444" s="139" t="s">
        <v>3905</v>
      </c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41"/>
      <c r="Z444" s="12"/>
    </row>
    <row r="445" spans="1:26" ht="15.75" customHeight="1">
      <c r="A445" s="134" t="s">
        <v>2878</v>
      </c>
      <c r="B445" s="124" t="s">
        <v>467</v>
      </c>
      <c r="C445" s="124" t="s">
        <v>1830</v>
      </c>
      <c r="D445" s="124" t="s">
        <v>1830</v>
      </c>
      <c r="E445" s="135" t="s">
        <v>1376</v>
      </c>
      <c r="F445" s="135" t="s">
        <v>1378</v>
      </c>
      <c r="G445" s="135" t="s">
        <v>1380</v>
      </c>
      <c r="H445" s="136" t="s">
        <v>3279</v>
      </c>
      <c r="I445" s="137" t="s">
        <v>125</v>
      </c>
      <c r="J445" s="137" t="s">
        <v>3272</v>
      </c>
      <c r="K445" s="139"/>
      <c r="L445" s="139" t="str">
        <f t="shared" si="6"/>
        <v>Belt Conveyors-Conveyors and Elevators</v>
      </c>
      <c r="M445" s="164" t="str">
        <f>VLOOKUP(B445,System!$1:$1048576,1,FALSE)</f>
        <v>0610BC04</v>
      </c>
      <c r="N445" s="139" t="s">
        <v>3905</v>
      </c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41"/>
      <c r="Z445" s="12"/>
    </row>
    <row r="446" spans="1:26" ht="15.75" customHeight="1">
      <c r="A446" s="134" t="s">
        <v>2879</v>
      </c>
      <c r="B446" s="124" t="s">
        <v>468</v>
      </c>
      <c r="C446" s="124" t="s">
        <v>1830</v>
      </c>
      <c r="D446" s="124" t="s">
        <v>1830</v>
      </c>
      <c r="E446" s="135" t="s">
        <v>1376</v>
      </c>
      <c r="F446" s="135" t="s">
        <v>1378</v>
      </c>
      <c r="G446" s="135" t="s">
        <v>1380</v>
      </c>
      <c r="H446" s="136" t="s">
        <v>3279</v>
      </c>
      <c r="I446" s="137" t="s">
        <v>125</v>
      </c>
      <c r="J446" s="137" t="s">
        <v>3272</v>
      </c>
      <c r="K446" s="139"/>
      <c r="L446" s="139" t="str">
        <f t="shared" si="6"/>
        <v>Belt Conveyors-Conveyors and Elevators</v>
      </c>
      <c r="M446" s="164" t="str">
        <f>VLOOKUP(B446,System!$1:$1048576,1,FALSE)</f>
        <v>0610BC05</v>
      </c>
      <c r="N446" s="139" t="s">
        <v>3905</v>
      </c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41"/>
      <c r="Z446" s="12"/>
    </row>
    <row r="447" spans="1:26" ht="15.75" customHeight="1">
      <c r="A447" s="134" t="s">
        <v>2880</v>
      </c>
      <c r="B447" s="124" t="s">
        <v>469</v>
      </c>
      <c r="C447" s="124" t="s">
        <v>1830</v>
      </c>
      <c r="D447" s="124" t="s">
        <v>1830</v>
      </c>
      <c r="E447" s="135" t="s">
        <v>1376</v>
      </c>
      <c r="F447" s="135" t="s">
        <v>1378</v>
      </c>
      <c r="G447" s="135" t="s">
        <v>1380</v>
      </c>
      <c r="H447" s="136" t="s">
        <v>3279</v>
      </c>
      <c r="I447" s="137" t="s">
        <v>125</v>
      </c>
      <c r="J447" s="137" t="s">
        <v>3272</v>
      </c>
      <c r="K447" s="139"/>
      <c r="L447" s="139" t="str">
        <f t="shared" si="6"/>
        <v>Belt Conveyors-Conveyors and Elevators</v>
      </c>
      <c r="M447" s="164" t="str">
        <f>VLOOKUP(B447,System!$1:$1048576,1,FALSE)</f>
        <v>0610BC06</v>
      </c>
      <c r="N447" s="139" t="s">
        <v>3905</v>
      </c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41"/>
      <c r="Z447" s="12"/>
    </row>
    <row r="448" spans="1:26" ht="15.75" customHeight="1">
      <c r="A448" s="134" t="s">
        <v>2881</v>
      </c>
      <c r="B448" s="124" t="s">
        <v>472</v>
      </c>
      <c r="C448" s="124" t="s">
        <v>1830</v>
      </c>
      <c r="D448" s="124" t="s">
        <v>1830</v>
      </c>
      <c r="E448" s="135" t="s">
        <v>1376</v>
      </c>
      <c r="F448" s="135" t="s">
        <v>1378</v>
      </c>
      <c r="G448" s="135" t="s">
        <v>1380</v>
      </c>
      <c r="H448" s="136" t="s">
        <v>3286</v>
      </c>
      <c r="I448" s="137" t="s">
        <v>125</v>
      </c>
      <c r="J448" s="137" t="s">
        <v>3272</v>
      </c>
      <c r="K448" s="139"/>
      <c r="L448" s="139" t="str">
        <f t="shared" ref="L448:L511" si="7">CONCATENATE(G448,"-",F448)</f>
        <v>Belt Conveyors-Conveyors and Elevators</v>
      </c>
      <c r="M448" s="164" t="str">
        <f>VLOOKUP(B448,System!$1:$1048576,1,FALSE)</f>
        <v>0920BC02</v>
      </c>
      <c r="N448" s="139" t="s">
        <v>3905</v>
      </c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41"/>
      <c r="Z448" s="12"/>
    </row>
    <row r="449" spans="1:26" ht="15.75" customHeight="1">
      <c r="A449" s="134" t="s">
        <v>2882</v>
      </c>
      <c r="B449" s="124" t="s">
        <v>473</v>
      </c>
      <c r="C449" s="124" t="s">
        <v>1830</v>
      </c>
      <c r="D449" s="124" t="s">
        <v>1830</v>
      </c>
      <c r="E449" s="135" t="s">
        <v>1376</v>
      </c>
      <c r="F449" s="135" t="s">
        <v>1378</v>
      </c>
      <c r="G449" s="135" t="s">
        <v>1380</v>
      </c>
      <c r="H449" s="136" t="s">
        <v>3286</v>
      </c>
      <c r="I449" s="137" t="s">
        <v>125</v>
      </c>
      <c r="J449" s="137" t="s">
        <v>3272</v>
      </c>
      <c r="K449" s="139"/>
      <c r="L449" s="139" t="str">
        <f t="shared" si="7"/>
        <v>Belt Conveyors-Conveyors and Elevators</v>
      </c>
      <c r="M449" s="164" t="str">
        <f>VLOOKUP(B449,System!$1:$1048576,1,FALSE)</f>
        <v>0920BC03</v>
      </c>
      <c r="N449" s="139" t="s">
        <v>3905</v>
      </c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41"/>
      <c r="Z449" s="12"/>
    </row>
    <row r="450" spans="1:26" ht="15.75" customHeight="1">
      <c r="A450" s="134" t="s">
        <v>2883</v>
      </c>
      <c r="B450" s="124" t="s">
        <v>474</v>
      </c>
      <c r="C450" s="124" t="s">
        <v>1830</v>
      </c>
      <c r="D450" s="124" t="s">
        <v>1830</v>
      </c>
      <c r="E450" s="135" t="s">
        <v>1376</v>
      </c>
      <c r="F450" s="135" t="s">
        <v>1378</v>
      </c>
      <c r="G450" s="135" t="s">
        <v>1380</v>
      </c>
      <c r="H450" s="136" t="s">
        <v>3282</v>
      </c>
      <c r="I450" s="137" t="s">
        <v>125</v>
      </c>
      <c r="J450" s="137" t="s">
        <v>3272</v>
      </c>
      <c r="K450" s="139"/>
      <c r="L450" s="139" t="str">
        <f t="shared" si="7"/>
        <v>Belt Conveyors-Conveyors and Elevators</v>
      </c>
      <c r="M450" s="164" t="str">
        <f>VLOOKUP(B450,System!$1:$1048576,1,FALSE)</f>
        <v>0930BC01</v>
      </c>
      <c r="N450" s="139" t="s">
        <v>3905</v>
      </c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41"/>
      <c r="Z450" s="12"/>
    </row>
    <row r="451" spans="1:26" ht="15.75" customHeight="1">
      <c r="A451" s="134" t="s">
        <v>2979</v>
      </c>
      <c r="B451" s="124" t="s">
        <v>130</v>
      </c>
      <c r="C451" s="124" t="s">
        <v>1818</v>
      </c>
      <c r="D451" s="124" t="s">
        <v>1818</v>
      </c>
      <c r="E451" s="135" t="s">
        <v>1376</v>
      </c>
      <c r="F451" s="135" t="s">
        <v>1378</v>
      </c>
      <c r="G451" s="135" t="s">
        <v>1382</v>
      </c>
      <c r="H451" s="136" t="s">
        <v>3278</v>
      </c>
      <c r="I451" s="137" t="s">
        <v>125</v>
      </c>
      <c r="J451" s="137" t="s">
        <v>3271</v>
      </c>
      <c r="K451" s="139"/>
      <c r="L451" s="139" t="str">
        <f t="shared" si="7"/>
        <v>Chain Conveyors-Conveyors and Elevators</v>
      </c>
      <c r="M451" s="164" t="str">
        <f>VLOOKUP(B451,System!$1:$1048576,1,FALSE)</f>
        <v>0710TG01</v>
      </c>
      <c r="N451" s="139" t="s">
        <v>3943</v>
      </c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40"/>
      <c r="Z451" s="12"/>
    </row>
    <row r="452" spans="1:26" ht="15.75" customHeight="1">
      <c r="A452" s="134" t="s">
        <v>3620</v>
      </c>
      <c r="B452" s="124" t="s">
        <v>979</v>
      </c>
      <c r="C452" s="124" t="s">
        <v>1929</v>
      </c>
      <c r="D452" s="124" t="s">
        <v>1929</v>
      </c>
      <c r="E452" s="135" t="s">
        <v>1376</v>
      </c>
      <c r="F452" s="135" t="s">
        <v>1378</v>
      </c>
      <c r="G452" s="135" t="s">
        <v>1382</v>
      </c>
      <c r="H452" s="136" t="s">
        <v>3303</v>
      </c>
      <c r="I452" s="137" t="s">
        <v>125</v>
      </c>
      <c r="J452" s="137" t="s">
        <v>3274</v>
      </c>
      <c r="K452" s="139"/>
      <c r="L452" s="139" t="str">
        <f t="shared" si="7"/>
        <v>Chain Conveyors-Conveyors and Elevators</v>
      </c>
      <c r="M452" s="164" t="str">
        <f>VLOOKUP(B452,System!$1:$1048576,1,FALSE)</f>
        <v>0210CC01</v>
      </c>
      <c r="N452" s="139" t="s">
        <v>3943</v>
      </c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41"/>
      <c r="Z452" s="12"/>
    </row>
    <row r="453" spans="1:26" ht="15.75" customHeight="1">
      <c r="A453" s="134" t="s">
        <v>2798</v>
      </c>
      <c r="B453" s="124" t="s">
        <v>203</v>
      </c>
      <c r="C453" s="124" t="s">
        <v>1836</v>
      </c>
      <c r="D453" s="124" t="s">
        <v>1836</v>
      </c>
      <c r="E453" s="135" t="s">
        <v>1376</v>
      </c>
      <c r="F453" s="135" t="s">
        <v>1378</v>
      </c>
      <c r="G453" s="135" t="s">
        <v>1388</v>
      </c>
      <c r="H453" s="136" t="s">
        <v>3292</v>
      </c>
      <c r="I453" s="137" t="s">
        <v>125</v>
      </c>
      <c r="J453" s="137" t="s">
        <v>3271</v>
      </c>
      <c r="K453" s="139"/>
      <c r="L453" s="139" t="str">
        <f t="shared" si="7"/>
        <v>Pan/Apron Conveyor-Conveyors and Elevators</v>
      </c>
      <c r="M453" s="164" t="str">
        <f>VLOOKUP(B453,System!$1:$1048576,1,FALSE)</f>
        <v>0740PC02</v>
      </c>
      <c r="N453" s="139" t="s">
        <v>3928</v>
      </c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41"/>
      <c r="Z453" s="47"/>
    </row>
    <row r="454" spans="1:26" ht="15.75" customHeight="1">
      <c r="A454" s="134" t="s">
        <v>2830</v>
      </c>
      <c r="B454" s="124" t="s">
        <v>350</v>
      </c>
      <c r="C454" s="124" t="s">
        <v>1836</v>
      </c>
      <c r="D454" s="124" t="s">
        <v>1836</v>
      </c>
      <c r="E454" s="135" t="s">
        <v>1376</v>
      </c>
      <c r="F454" s="135" t="s">
        <v>1378</v>
      </c>
      <c r="G454" s="135" t="s">
        <v>1388</v>
      </c>
      <c r="H454" s="136" t="s">
        <v>3292</v>
      </c>
      <c r="I454" s="137" t="s">
        <v>125</v>
      </c>
      <c r="J454" s="137" t="s">
        <v>3271</v>
      </c>
      <c r="K454" s="139"/>
      <c r="L454" s="139" t="str">
        <f t="shared" si="7"/>
        <v>Pan/Apron Conveyor-Conveyors and Elevators</v>
      </c>
      <c r="M454" s="164" t="str">
        <f>VLOOKUP(B454,System!$1:$1048576,1,FALSE)</f>
        <v>0740PC01</v>
      </c>
      <c r="N454" s="139" t="s">
        <v>3928</v>
      </c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41"/>
      <c r="Z454" s="47"/>
    </row>
    <row r="455" spans="1:26" ht="15.75" customHeight="1">
      <c r="A455" s="134" t="s">
        <v>3402</v>
      </c>
      <c r="B455" s="124" t="s">
        <v>149</v>
      </c>
      <c r="C455" s="124" t="s">
        <v>1822</v>
      </c>
      <c r="D455" s="124" t="s">
        <v>1822</v>
      </c>
      <c r="E455" s="135" t="s">
        <v>1376</v>
      </c>
      <c r="F455" s="135" t="s">
        <v>1378</v>
      </c>
      <c r="G455" s="135" t="s">
        <v>1388</v>
      </c>
      <c r="H455" s="136" t="s">
        <v>3281</v>
      </c>
      <c r="I455" s="137" t="s">
        <v>125</v>
      </c>
      <c r="J455" s="137" t="s">
        <v>3271</v>
      </c>
      <c r="K455" s="139"/>
      <c r="L455" s="139" t="str">
        <f t="shared" si="7"/>
        <v>Pan/Apron Conveyor-Conveyors and Elevators</v>
      </c>
      <c r="M455" s="164" t="str">
        <f>VLOOKUP(B455,System!$1:$1048576,1,FALSE)</f>
        <v>0110AP01</v>
      </c>
      <c r="N455" s="139" t="s">
        <v>3928</v>
      </c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40"/>
      <c r="Z455" s="47"/>
    </row>
    <row r="456" spans="1:26" ht="15.75" customHeight="1">
      <c r="A456" s="134" t="s">
        <v>2822</v>
      </c>
      <c r="B456" s="124" t="s">
        <v>257</v>
      </c>
      <c r="C456" s="124" t="s">
        <v>1849</v>
      </c>
      <c r="D456" s="124" t="s">
        <v>1849</v>
      </c>
      <c r="E456" s="135" t="s">
        <v>1376</v>
      </c>
      <c r="F456" s="135" t="s">
        <v>1378</v>
      </c>
      <c r="G456" s="135" t="s">
        <v>258</v>
      </c>
      <c r="H456" s="136" t="s">
        <v>3293</v>
      </c>
      <c r="I456" s="137" t="s">
        <v>125</v>
      </c>
      <c r="J456" s="137" t="s">
        <v>3271</v>
      </c>
      <c r="K456" s="139"/>
      <c r="L456" s="139" t="str">
        <f t="shared" si="7"/>
        <v>Screw Conveyor-Conveyors and Elevators</v>
      </c>
      <c r="M456" s="164" t="str">
        <f>VLOOKUP(B456,System!$1:$1048576,1,FALSE)</f>
        <v>0310SC01</v>
      </c>
      <c r="N456" s="139" t="s">
        <v>3910</v>
      </c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41"/>
      <c r="Z456" s="12"/>
    </row>
    <row r="457" spans="1:26" ht="15.75" customHeight="1">
      <c r="A457" s="134" t="s">
        <v>2953</v>
      </c>
      <c r="B457" s="124" t="s">
        <v>784</v>
      </c>
      <c r="C457" s="124" t="s">
        <v>1849</v>
      </c>
      <c r="D457" s="124" t="s">
        <v>1849</v>
      </c>
      <c r="E457" s="135" t="s">
        <v>1376</v>
      </c>
      <c r="F457" s="135" t="s">
        <v>1378</v>
      </c>
      <c r="G457" s="135" t="s">
        <v>258</v>
      </c>
      <c r="H457" s="136" t="s">
        <v>3281</v>
      </c>
      <c r="I457" s="137" t="s">
        <v>125</v>
      </c>
      <c r="J457" s="137" t="s">
        <v>3274</v>
      </c>
      <c r="K457" s="139"/>
      <c r="L457" s="139" t="str">
        <f t="shared" si="7"/>
        <v>Screw Conveyor-Conveyors and Elevators</v>
      </c>
      <c r="M457" s="164" t="str">
        <f>VLOOKUP(B457,System!$1:$1048576,1,FALSE)</f>
        <v>0110SC01</v>
      </c>
      <c r="N457" s="139" t="s">
        <v>3910</v>
      </c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41"/>
      <c r="Z457" s="12"/>
    </row>
    <row r="458" spans="1:26" ht="15.75" customHeight="1">
      <c r="A458" s="134" t="s">
        <v>2954</v>
      </c>
      <c r="B458" s="124" t="s">
        <v>785</v>
      </c>
      <c r="C458" s="124" t="s">
        <v>1849</v>
      </c>
      <c r="D458" s="124" t="s">
        <v>1849</v>
      </c>
      <c r="E458" s="135" t="s">
        <v>1376</v>
      </c>
      <c r="F458" s="135" t="s">
        <v>1378</v>
      </c>
      <c r="G458" s="135" t="s">
        <v>258</v>
      </c>
      <c r="H458" s="136" t="s">
        <v>3281</v>
      </c>
      <c r="I458" s="137" t="s">
        <v>125</v>
      </c>
      <c r="J458" s="137" t="s">
        <v>3274</v>
      </c>
      <c r="K458" s="139"/>
      <c r="L458" s="139" t="str">
        <f t="shared" si="7"/>
        <v>Screw Conveyor-Conveyors and Elevators</v>
      </c>
      <c r="M458" s="164" t="str">
        <f>VLOOKUP(B458,System!$1:$1048576,1,FALSE)</f>
        <v>0110SC02</v>
      </c>
      <c r="N458" s="139" t="s">
        <v>3910</v>
      </c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41"/>
      <c r="Z458" s="12"/>
    </row>
    <row r="459" spans="1:26" ht="15.75" customHeight="1">
      <c r="A459" s="134" t="s">
        <v>2955</v>
      </c>
      <c r="B459" s="124" t="s">
        <v>786</v>
      </c>
      <c r="C459" s="124" t="s">
        <v>1849</v>
      </c>
      <c r="D459" s="124" t="s">
        <v>1849</v>
      </c>
      <c r="E459" s="135" t="s">
        <v>1376</v>
      </c>
      <c r="F459" s="135" t="s">
        <v>1378</v>
      </c>
      <c r="G459" s="135" t="s">
        <v>258</v>
      </c>
      <c r="H459" s="136" t="s">
        <v>3281</v>
      </c>
      <c r="I459" s="137" t="s">
        <v>125</v>
      </c>
      <c r="J459" s="137" t="s">
        <v>3274</v>
      </c>
      <c r="K459" s="139"/>
      <c r="L459" s="139" t="str">
        <f t="shared" si="7"/>
        <v>Screw Conveyor-Conveyors and Elevators</v>
      </c>
      <c r="M459" s="164" t="str">
        <f>VLOOKUP(B459,System!$1:$1048576,1,FALSE)</f>
        <v>0110SC03</v>
      </c>
      <c r="N459" s="139" t="s">
        <v>3910</v>
      </c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41"/>
      <c r="Z459" s="12"/>
    </row>
    <row r="460" spans="1:26" ht="15.75" customHeight="1">
      <c r="A460" s="134" t="s">
        <v>2956</v>
      </c>
      <c r="B460" s="124" t="s">
        <v>787</v>
      </c>
      <c r="C460" s="124" t="s">
        <v>1849</v>
      </c>
      <c r="D460" s="124" t="s">
        <v>1849</v>
      </c>
      <c r="E460" s="135" t="s">
        <v>1376</v>
      </c>
      <c r="F460" s="135" t="s">
        <v>1378</v>
      </c>
      <c r="G460" s="135" t="s">
        <v>258</v>
      </c>
      <c r="H460" s="136" t="s">
        <v>3281</v>
      </c>
      <c r="I460" s="137" t="s">
        <v>125</v>
      </c>
      <c r="J460" s="137" t="s">
        <v>3274</v>
      </c>
      <c r="K460" s="139"/>
      <c r="L460" s="139" t="str">
        <f t="shared" si="7"/>
        <v>Screw Conveyor-Conveyors and Elevators</v>
      </c>
      <c r="M460" s="164" t="str">
        <f>VLOOKUP(B460,System!$1:$1048576,1,FALSE)</f>
        <v>0110SC04</v>
      </c>
      <c r="N460" s="139" t="s">
        <v>3910</v>
      </c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41"/>
      <c r="Z460" s="12"/>
    </row>
    <row r="461" spans="1:26" ht="15.75" customHeight="1">
      <c r="A461" s="134" t="s">
        <v>2836</v>
      </c>
      <c r="B461" s="124" t="s">
        <v>345</v>
      </c>
      <c r="C461" s="124" t="s">
        <v>1856</v>
      </c>
      <c r="D461" s="124" t="s">
        <v>1856</v>
      </c>
      <c r="E461" s="135" t="s">
        <v>1376</v>
      </c>
      <c r="F461" s="135" t="s">
        <v>1378</v>
      </c>
      <c r="G461" s="135" t="s">
        <v>346</v>
      </c>
      <c r="H461" s="136" t="s">
        <v>3279</v>
      </c>
      <c r="I461" s="137" t="s">
        <v>125</v>
      </c>
      <c r="J461" s="137" t="s">
        <v>3271</v>
      </c>
      <c r="K461" s="139"/>
      <c r="L461" s="139" t="str">
        <f t="shared" si="7"/>
        <v>Wide Belt Conveyor-Conveyors and Elevators</v>
      </c>
      <c r="M461" s="164" t="str">
        <f>VLOOKUP(B461,System!$1:$1048576,1,FALSE)</f>
        <v>0610WB01</v>
      </c>
      <c r="N461" s="139" t="s">
        <v>3906</v>
      </c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41"/>
      <c r="Z461" s="12"/>
    </row>
    <row r="462" spans="1:26" ht="15.75" customHeight="1">
      <c r="A462" s="134" t="s">
        <v>3416</v>
      </c>
      <c r="B462" s="124" t="s">
        <v>206</v>
      </c>
      <c r="C462" s="124" t="s">
        <v>1837</v>
      </c>
      <c r="D462" s="124" t="s">
        <v>1837</v>
      </c>
      <c r="E462" s="135" t="s">
        <v>1376</v>
      </c>
      <c r="F462" s="135" t="s">
        <v>1436</v>
      </c>
      <c r="G462" s="135" t="s">
        <v>207</v>
      </c>
      <c r="H462" s="136" t="s">
        <v>3287</v>
      </c>
      <c r="I462" s="137" t="s">
        <v>125</v>
      </c>
      <c r="J462" s="137" t="s">
        <v>3271</v>
      </c>
      <c r="K462" s="139"/>
      <c r="L462" s="139" t="str">
        <f t="shared" si="7"/>
        <v>Wet Scrubber-Dust Collection</v>
      </c>
      <c r="M462" s="164" t="str">
        <f>VLOOKUP(B462,System!$1:$1048576,1,FALSE)</f>
        <v>0520WS01</v>
      </c>
      <c r="N462" s="139" t="s">
        <v>3945</v>
      </c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41"/>
      <c r="Z462" s="12"/>
    </row>
    <row r="463" spans="1:26" ht="15.75" customHeight="1">
      <c r="A463" s="134" t="s">
        <v>3417</v>
      </c>
      <c r="B463" s="124" t="s">
        <v>208</v>
      </c>
      <c r="C463" s="124" t="s">
        <v>1837</v>
      </c>
      <c r="D463" s="124" t="s">
        <v>1837</v>
      </c>
      <c r="E463" s="135" t="s">
        <v>1376</v>
      </c>
      <c r="F463" s="135" t="s">
        <v>1436</v>
      </c>
      <c r="G463" s="135" t="s">
        <v>207</v>
      </c>
      <c r="H463" s="136" t="s">
        <v>3278</v>
      </c>
      <c r="I463" s="137" t="s">
        <v>125</v>
      </c>
      <c r="J463" s="137" t="s">
        <v>3271</v>
      </c>
      <c r="K463" s="139"/>
      <c r="L463" s="139" t="str">
        <f t="shared" si="7"/>
        <v>Wet Scrubber-Dust Collection</v>
      </c>
      <c r="M463" s="164" t="str">
        <f>VLOOKUP(B463,System!$1:$1048576,1,FALSE)</f>
        <v>0710WS01</v>
      </c>
      <c r="N463" s="139" t="s">
        <v>3945</v>
      </c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41"/>
      <c r="Z463" s="12"/>
    </row>
    <row r="464" spans="1:26" ht="15.75" customHeight="1">
      <c r="A464" s="134" t="s">
        <v>3418</v>
      </c>
      <c r="B464" s="124" t="s">
        <v>209</v>
      </c>
      <c r="C464" s="124" t="s">
        <v>1837</v>
      </c>
      <c r="D464" s="124" t="s">
        <v>1837</v>
      </c>
      <c r="E464" s="135" t="s">
        <v>1376</v>
      </c>
      <c r="F464" s="135" t="s">
        <v>1436</v>
      </c>
      <c r="G464" s="135" t="s">
        <v>207</v>
      </c>
      <c r="H464" s="136" t="s">
        <v>3276</v>
      </c>
      <c r="I464" s="137" t="s">
        <v>125</v>
      </c>
      <c r="J464" s="137" t="s">
        <v>3271</v>
      </c>
      <c r="K464" s="139"/>
      <c r="L464" s="139" t="str">
        <f t="shared" si="7"/>
        <v>Wet Scrubber-Dust Collection</v>
      </c>
      <c r="M464" s="164" t="str">
        <f>VLOOKUP(B464,System!$1:$1048576,1,FALSE)</f>
        <v>0730WS01</v>
      </c>
      <c r="N464" s="139" t="s">
        <v>3945</v>
      </c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41"/>
      <c r="Z464" s="12"/>
    </row>
    <row r="465" spans="1:26" ht="15.75" customHeight="1">
      <c r="A465" s="134" t="s">
        <v>3419</v>
      </c>
      <c r="B465" s="124" t="s">
        <v>210</v>
      </c>
      <c r="C465" s="124" t="s">
        <v>1837</v>
      </c>
      <c r="D465" s="124" t="s">
        <v>1837</v>
      </c>
      <c r="E465" s="135" t="s">
        <v>1376</v>
      </c>
      <c r="F465" s="135" t="s">
        <v>1436</v>
      </c>
      <c r="G465" s="135" t="s">
        <v>207</v>
      </c>
      <c r="H465" s="136" t="s">
        <v>3292</v>
      </c>
      <c r="I465" s="137" t="s">
        <v>125</v>
      </c>
      <c r="J465" s="137" t="s">
        <v>3271</v>
      </c>
      <c r="K465" s="139"/>
      <c r="L465" s="139" t="str">
        <f t="shared" si="7"/>
        <v>Wet Scrubber-Dust Collection</v>
      </c>
      <c r="M465" s="164" t="str">
        <f>VLOOKUP(B465,System!$1:$1048576,1,FALSE)</f>
        <v>0740WS01</v>
      </c>
      <c r="N465" s="139" t="s">
        <v>3945</v>
      </c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41"/>
      <c r="Z465" s="12"/>
    </row>
    <row r="466" spans="1:26" ht="15.75" customHeight="1">
      <c r="A466" s="134" t="s">
        <v>3624</v>
      </c>
      <c r="B466" s="124" t="s">
        <v>992</v>
      </c>
      <c r="C466" s="124" t="s">
        <v>993</v>
      </c>
      <c r="D466" s="124" t="s">
        <v>993</v>
      </c>
      <c r="E466" s="135" t="s">
        <v>1376</v>
      </c>
      <c r="F466" s="135" t="s">
        <v>1521</v>
      </c>
      <c r="G466" s="135" t="s">
        <v>1521</v>
      </c>
      <c r="H466" s="136" t="s">
        <v>3301</v>
      </c>
      <c r="I466" s="137" t="s">
        <v>125</v>
      </c>
      <c r="J466" s="137" t="s">
        <v>3274</v>
      </c>
      <c r="K466" s="139"/>
      <c r="L466" s="139" t="str">
        <f t="shared" si="7"/>
        <v>Duct-Duct</v>
      </c>
      <c r="M466" s="164" t="str">
        <f>VLOOKUP(B466,System!$1:$1048576,1,FALSE)</f>
        <v>0130CH01</v>
      </c>
      <c r="N466" s="139" t="s">
        <v>3950</v>
      </c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41"/>
      <c r="Z466" s="12"/>
    </row>
    <row r="467" spans="1:26" ht="15.75" customHeight="1">
      <c r="A467" s="134" t="s">
        <v>3734</v>
      </c>
      <c r="B467" s="124" t="s">
        <v>999</v>
      </c>
      <c r="C467" s="124" t="s">
        <v>1000</v>
      </c>
      <c r="D467" s="124" t="s">
        <v>1000</v>
      </c>
      <c r="E467" s="135" t="s">
        <v>1376</v>
      </c>
      <c r="F467" s="135" t="s">
        <v>1521</v>
      </c>
      <c r="G467" s="135" t="s">
        <v>1521</v>
      </c>
      <c r="H467" s="136" t="s">
        <v>3303</v>
      </c>
      <c r="I467" s="137" t="s">
        <v>125</v>
      </c>
      <c r="J467" s="137" t="s">
        <v>3274</v>
      </c>
      <c r="K467" s="139"/>
      <c r="L467" s="139" t="str">
        <f t="shared" si="7"/>
        <v>Duct-Duct</v>
      </c>
      <c r="M467" s="164" t="str">
        <f>VLOOKUP(B467,System!$1:$1048576,1,FALSE)</f>
        <v>0210CH01</v>
      </c>
      <c r="N467" s="139" t="s">
        <v>3950</v>
      </c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41"/>
      <c r="Z467" s="12"/>
    </row>
    <row r="468" spans="1:26" ht="15.75" customHeight="1">
      <c r="A468" s="134" t="s">
        <v>3735</v>
      </c>
      <c r="B468" s="124" t="s">
        <v>1001</v>
      </c>
      <c r="C468" s="124" t="s">
        <v>1000</v>
      </c>
      <c r="D468" s="124" t="s">
        <v>1000</v>
      </c>
      <c r="E468" s="135" t="s">
        <v>1376</v>
      </c>
      <c r="F468" s="135" t="s">
        <v>1521</v>
      </c>
      <c r="G468" s="135" t="s">
        <v>1521</v>
      </c>
      <c r="H468" s="136" t="s">
        <v>3287</v>
      </c>
      <c r="I468" s="137" t="s">
        <v>125</v>
      </c>
      <c r="J468" s="137" t="s">
        <v>3274</v>
      </c>
      <c r="K468" s="139"/>
      <c r="L468" s="139" t="str">
        <f t="shared" si="7"/>
        <v>Duct-Duct</v>
      </c>
      <c r="M468" s="164" t="str">
        <f>VLOOKUP(B468,System!$1:$1048576,1,FALSE)</f>
        <v>0520CH01</v>
      </c>
      <c r="N468" s="139" t="s">
        <v>3950</v>
      </c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41"/>
      <c r="Z468" s="12"/>
    </row>
    <row r="469" spans="1:26" ht="15.75" customHeight="1">
      <c r="A469" s="134" t="s">
        <v>3736</v>
      </c>
      <c r="B469" s="124" t="s">
        <v>1002</v>
      </c>
      <c r="C469" s="124" t="s">
        <v>1000</v>
      </c>
      <c r="D469" s="124" t="s">
        <v>1000</v>
      </c>
      <c r="E469" s="135" t="s">
        <v>1376</v>
      </c>
      <c r="F469" s="135" t="s">
        <v>1521</v>
      </c>
      <c r="G469" s="135" t="s">
        <v>1521</v>
      </c>
      <c r="H469" s="136" t="s">
        <v>3289</v>
      </c>
      <c r="I469" s="137" t="s">
        <v>125</v>
      </c>
      <c r="J469" s="137" t="s">
        <v>3274</v>
      </c>
      <c r="K469" s="139"/>
      <c r="L469" s="139" t="str">
        <f t="shared" si="7"/>
        <v>Duct-Duct</v>
      </c>
      <c r="M469" s="164" t="str">
        <f>VLOOKUP(B469,System!$1:$1048576,1,FALSE)</f>
        <v>0620‍CH01</v>
      </c>
      <c r="N469" s="139" t="s">
        <v>3950</v>
      </c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41"/>
      <c r="Z469" s="12"/>
    </row>
    <row r="470" spans="1:26" ht="15.75" customHeight="1">
      <c r="A470" s="134" t="s">
        <v>3737</v>
      </c>
      <c r="B470" s="124" t="s">
        <v>1003</v>
      </c>
      <c r="C470" s="124" t="s">
        <v>1000</v>
      </c>
      <c r="D470" s="124" t="s">
        <v>1000</v>
      </c>
      <c r="E470" s="135" t="s">
        <v>1376</v>
      </c>
      <c r="F470" s="135" t="s">
        <v>1521</v>
      </c>
      <c r="G470" s="135" t="s">
        <v>1521</v>
      </c>
      <c r="H470" s="136" t="s">
        <v>3278</v>
      </c>
      <c r="I470" s="137" t="s">
        <v>125</v>
      </c>
      <c r="J470" s="137" t="s">
        <v>3274</v>
      </c>
      <c r="K470" s="139"/>
      <c r="L470" s="139" t="str">
        <f t="shared" si="7"/>
        <v>Duct-Duct</v>
      </c>
      <c r="M470" s="164" t="str">
        <f>VLOOKUP(B470,System!$1:$1048576,1,FALSE)</f>
        <v>0710CH01</v>
      </c>
      <c r="N470" s="139" t="s">
        <v>3950</v>
      </c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41"/>
      <c r="Z470" s="12"/>
    </row>
    <row r="471" spans="1:26" ht="15.75" customHeight="1">
      <c r="A471" s="134" t="s">
        <v>3738</v>
      </c>
      <c r="B471" s="124" t="s">
        <v>1004</v>
      </c>
      <c r="C471" s="124" t="s">
        <v>1000</v>
      </c>
      <c r="D471" s="124" t="s">
        <v>1000</v>
      </c>
      <c r="E471" s="135" t="s">
        <v>1376</v>
      </c>
      <c r="F471" s="135" t="s">
        <v>1521</v>
      </c>
      <c r="G471" s="135" t="s">
        <v>1521</v>
      </c>
      <c r="H471" s="136" t="s">
        <v>3292</v>
      </c>
      <c r="I471" s="137" t="s">
        <v>125</v>
      </c>
      <c r="J471" s="137" t="s">
        <v>3274</v>
      </c>
      <c r="K471" s="139"/>
      <c r="L471" s="139" t="str">
        <f t="shared" si="7"/>
        <v>Duct-Duct</v>
      </c>
      <c r="M471" s="164" t="str">
        <f>VLOOKUP(B471,System!$1:$1048576,1,FALSE)</f>
        <v>0740CH01</v>
      </c>
      <c r="N471" s="139" t="s">
        <v>3950</v>
      </c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41"/>
      <c r="Z471" s="47"/>
    </row>
    <row r="472" spans="1:26" ht="15.75" customHeight="1">
      <c r="A472" s="134" t="s">
        <v>3739</v>
      </c>
      <c r="B472" s="124" t="s">
        <v>1005</v>
      </c>
      <c r="C472" s="124" t="s">
        <v>1000</v>
      </c>
      <c r="D472" s="124" t="s">
        <v>1000</v>
      </c>
      <c r="E472" s="135" t="s">
        <v>1376</v>
      </c>
      <c r="F472" s="135" t="s">
        <v>1521</v>
      </c>
      <c r="G472" s="135" t="s">
        <v>1521</v>
      </c>
      <c r="H472" s="136" t="s">
        <v>3299</v>
      </c>
      <c r="I472" s="137" t="s">
        <v>125</v>
      </c>
      <c r="J472" s="137" t="s">
        <v>3274</v>
      </c>
      <c r="K472" s="139"/>
      <c r="L472" s="139" t="str">
        <f t="shared" si="7"/>
        <v>Duct-Duct</v>
      </c>
      <c r="M472" s="164" t="str">
        <f>VLOOKUP(B472,System!$1:$1048576,1,FALSE)</f>
        <v>0820CH01</v>
      </c>
      <c r="N472" s="139" t="s">
        <v>3950</v>
      </c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41"/>
      <c r="Z472" s="12"/>
    </row>
    <row r="473" spans="1:26" ht="15.75" customHeight="1">
      <c r="A473" s="134" t="s">
        <v>3740</v>
      </c>
      <c r="B473" s="124" t="s">
        <v>1006</v>
      </c>
      <c r="C473" s="124" t="s">
        <v>1000</v>
      </c>
      <c r="D473" s="124" t="s">
        <v>1000</v>
      </c>
      <c r="E473" s="135" t="s">
        <v>1376</v>
      </c>
      <c r="F473" s="135" t="s">
        <v>1521</v>
      </c>
      <c r="G473" s="135" t="s">
        <v>1521</v>
      </c>
      <c r="H473" s="136" t="s">
        <v>3291</v>
      </c>
      <c r="I473" s="137" t="s">
        <v>125</v>
      </c>
      <c r="J473" s="137" t="s">
        <v>3274</v>
      </c>
      <c r="K473" s="139"/>
      <c r="L473" s="139" t="str">
        <f t="shared" si="7"/>
        <v>Duct-Duct</v>
      </c>
      <c r="M473" s="164" t="str">
        <f>VLOOKUP(B473,System!$1:$1048576,1,FALSE)</f>
        <v>0950CH01</v>
      </c>
      <c r="N473" s="139" t="s">
        <v>3950</v>
      </c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41"/>
      <c r="Z473" s="12"/>
    </row>
    <row r="474" spans="1:26" ht="15.75" customHeight="1">
      <c r="A474" s="134" t="s">
        <v>3422</v>
      </c>
      <c r="B474" s="124" t="s">
        <v>228</v>
      </c>
      <c r="C474" s="124" t="s">
        <v>1842</v>
      </c>
      <c r="D474" s="124" t="s">
        <v>1842</v>
      </c>
      <c r="E474" s="135" t="s">
        <v>1376</v>
      </c>
      <c r="F474" s="135" t="s">
        <v>1420</v>
      </c>
      <c r="G474" s="135" t="s">
        <v>3384</v>
      </c>
      <c r="H474" s="136" t="s">
        <v>3278</v>
      </c>
      <c r="I474" s="137" t="s">
        <v>125</v>
      </c>
      <c r="J474" s="137" t="s">
        <v>3271</v>
      </c>
      <c r="K474" s="139"/>
      <c r="L474" s="139" t="str">
        <f t="shared" si="7"/>
        <v>Cyclone-Filters and Strainers</v>
      </c>
      <c r="M474" s="164" t="str">
        <f>VLOOKUP(B474,System!$1:$1048576,1,FALSE)</f>
        <v>0710MC02</v>
      </c>
      <c r="N474" s="139" t="s">
        <v>3944</v>
      </c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41"/>
      <c r="Z474" s="12"/>
    </row>
    <row r="475" spans="1:26" ht="15.75" customHeight="1">
      <c r="A475" s="134" t="s">
        <v>3529</v>
      </c>
      <c r="B475" s="124" t="s">
        <v>725</v>
      </c>
      <c r="C475" s="124" t="s">
        <v>1903</v>
      </c>
      <c r="D475" s="124" t="s">
        <v>1903</v>
      </c>
      <c r="E475" s="135" t="s">
        <v>1376</v>
      </c>
      <c r="F475" s="135" t="s">
        <v>1502</v>
      </c>
      <c r="G475" s="135" t="s">
        <v>1506</v>
      </c>
      <c r="H475" s="136" t="s">
        <v>3302</v>
      </c>
      <c r="I475" s="137" t="s">
        <v>125</v>
      </c>
      <c r="J475" s="137" t="s">
        <v>3274</v>
      </c>
      <c r="K475" s="139"/>
      <c r="L475" s="139" t="str">
        <f t="shared" si="7"/>
        <v>Screw Feeder-Feeder</v>
      </c>
      <c r="M475" s="164" t="str">
        <f>VLOOKUP(B475,System!$1:$1048576,1,FALSE)</f>
        <v>0160FE01</v>
      </c>
      <c r="N475" s="139" t="s">
        <v>3915</v>
      </c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41"/>
      <c r="Z475" s="12"/>
    </row>
    <row r="476" spans="1:26" ht="15.75" customHeight="1">
      <c r="A476" s="134" t="s">
        <v>3530</v>
      </c>
      <c r="B476" s="124" t="s">
        <v>726</v>
      </c>
      <c r="C476" s="124" t="s">
        <v>1903</v>
      </c>
      <c r="D476" s="124" t="s">
        <v>1903</v>
      </c>
      <c r="E476" s="135" t="s">
        <v>1376</v>
      </c>
      <c r="F476" s="135" t="s">
        <v>1502</v>
      </c>
      <c r="G476" s="135" t="s">
        <v>1506</v>
      </c>
      <c r="H476" s="136" t="s">
        <v>3302</v>
      </c>
      <c r="I476" s="137" t="s">
        <v>125</v>
      </c>
      <c r="J476" s="137" t="s">
        <v>3274</v>
      </c>
      <c r="K476" s="139"/>
      <c r="L476" s="139" t="str">
        <f t="shared" si="7"/>
        <v>Screw Feeder-Feeder</v>
      </c>
      <c r="M476" s="164" t="str">
        <f>VLOOKUP(B476,System!$1:$1048576,1,FALSE)</f>
        <v>0160FE02</v>
      </c>
      <c r="N476" s="139" t="s">
        <v>3915</v>
      </c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41"/>
      <c r="Z476" s="12"/>
    </row>
    <row r="477" spans="1:26" ht="15.75" customHeight="1">
      <c r="A477" s="134" t="s">
        <v>3610</v>
      </c>
      <c r="B477" s="124" t="s">
        <v>968</v>
      </c>
      <c r="C477" s="124" t="s">
        <v>1928</v>
      </c>
      <c r="D477" s="124" t="s">
        <v>1928</v>
      </c>
      <c r="E477" s="135" t="s">
        <v>1376</v>
      </c>
      <c r="F477" s="135" t="s">
        <v>1502</v>
      </c>
      <c r="G477" s="135" t="s">
        <v>1506</v>
      </c>
      <c r="H477" s="136" t="s">
        <v>3303</v>
      </c>
      <c r="I477" s="137" t="s">
        <v>125</v>
      </c>
      <c r="J477" s="137" t="s">
        <v>3274</v>
      </c>
      <c r="K477" s="139"/>
      <c r="L477" s="139" t="str">
        <f t="shared" si="7"/>
        <v>Screw Feeder-Feeder</v>
      </c>
      <c r="M477" s="164" t="str">
        <f>VLOOKUP(B477,System!$1:$1048576,1,FALSE)</f>
        <v>0210FE01</v>
      </c>
      <c r="N477" s="139" t="s">
        <v>3915</v>
      </c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41"/>
      <c r="Z477" s="12"/>
    </row>
    <row r="478" spans="1:26" ht="15.75" customHeight="1">
      <c r="A478" s="134" t="s">
        <v>3611</v>
      </c>
      <c r="B478" s="124" t="s">
        <v>969</v>
      </c>
      <c r="C478" s="124" t="s">
        <v>970</v>
      </c>
      <c r="D478" s="124" t="s">
        <v>970</v>
      </c>
      <c r="E478" s="135" t="s">
        <v>1376</v>
      </c>
      <c r="F478" s="135" t="s">
        <v>1502</v>
      </c>
      <c r="G478" s="135" t="s">
        <v>1506</v>
      </c>
      <c r="H478" s="136" t="s">
        <v>3281</v>
      </c>
      <c r="I478" s="137" t="s">
        <v>125</v>
      </c>
      <c r="J478" s="137" t="s">
        <v>3274</v>
      </c>
      <c r="K478" s="139"/>
      <c r="L478" s="139" t="str">
        <f t="shared" si="7"/>
        <v>Screw Feeder-Feeder</v>
      </c>
      <c r="M478" s="164" t="str">
        <f>VLOOKUP(B478,System!$1:$1048576,1,FALSE)</f>
        <v>0110FE01</v>
      </c>
      <c r="N478" s="139" t="s">
        <v>3915</v>
      </c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41"/>
      <c r="Z478" s="12"/>
    </row>
    <row r="479" spans="1:26" ht="15.75" customHeight="1">
      <c r="A479" s="134" t="s">
        <v>3622</v>
      </c>
      <c r="B479" s="124" t="s">
        <v>988</v>
      </c>
      <c r="C479" s="124" t="s">
        <v>1928</v>
      </c>
      <c r="D479" s="124" t="s">
        <v>1928</v>
      </c>
      <c r="E479" s="135" t="s">
        <v>1376</v>
      </c>
      <c r="F479" s="135" t="s">
        <v>1502</v>
      </c>
      <c r="G479" s="135" t="s">
        <v>1506</v>
      </c>
      <c r="H479" s="136" t="s">
        <v>3293</v>
      </c>
      <c r="I479" s="137" t="s">
        <v>125</v>
      </c>
      <c r="J479" s="137" t="s">
        <v>3274</v>
      </c>
      <c r="K479" s="139"/>
      <c r="L479" s="139" t="str">
        <f t="shared" si="7"/>
        <v>Screw Feeder-Feeder</v>
      </c>
      <c r="M479" s="164" t="str">
        <f>VLOOKUP(B479,System!$1:$1048576,1,FALSE)</f>
        <v>0310FE01</v>
      </c>
      <c r="N479" s="139" t="s">
        <v>3915</v>
      </c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41"/>
      <c r="Z479" s="12"/>
    </row>
    <row r="480" spans="1:26" ht="15.75" customHeight="1">
      <c r="A480" s="134" t="s">
        <v>3623</v>
      </c>
      <c r="B480" s="124" t="s">
        <v>989</v>
      </c>
      <c r="C480" s="124" t="s">
        <v>1928</v>
      </c>
      <c r="D480" s="124" t="s">
        <v>1928</v>
      </c>
      <c r="E480" s="135" t="s">
        <v>1376</v>
      </c>
      <c r="F480" s="135" t="s">
        <v>1502</v>
      </c>
      <c r="G480" s="135" t="s">
        <v>1506</v>
      </c>
      <c r="H480" s="136" t="s">
        <v>3293</v>
      </c>
      <c r="I480" s="137" t="s">
        <v>125</v>
      </c>
      <c r="J480" s="137" t="s">
        <v>3274</v>
      </c>
      <c r="K480" s="139"/>
      <c r="L480" s="139" t="str">
        <f t="shared" si="7"/>
        <v>Screw Feeder-Feeder</v>
      </c>
      <c r="M480" s="164" t="str">
        <f>VLOOKUP(B480,System!$1:$1048576,1,FALSE)</f>
        <v>0310FE02</v>
      </c>
      <c r="N480" s="139" t="s">
        <v>3915</v>
      </c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41"/>
      <c r="Z480" s="12"/>
    </row>
    <row r="481" spans="1:26" ht="15.75" customHeight="1">
      <c r="A481" s="134" t="s">
        <v>3428</v>
      </c>
      <c r="B481" s="124" t="s">
        <v>251</v>
      </c>
      <c r="C481" s="124" t="s">
        <v>1846</v>
      </c>
      <c r="D481" s="124" t="s">
        <v>1846</v>
      </c>
      <c r="E481" s="135" t="s">
        <v>1376</v>
      </c>
      <c r="F481" s="135" t="s">
        <v>1502</v>
      </c>
      <c r="G481" s="135" t="s">
        <v>1504</v>
      </c>
      <c r="H481" s="136" t="s">
        <v>3292</v>
      </c>
      <c r="I481" s="137" t="s">
        <v>125</v>
      </c>
      <c r="J481" s="137" t="s">
        <v>3271</v>
      </c>
      <c r="K481" s="139"/>
      <c r="L481" s="139" t="str">
        <f t="shared" si="7"/>
        <v>Vibrating Feeder-Feeder</v>
      </c>
      <c r="M481" s="164" t="str">
        <f>VLOOKUP(B481,System!$1:$1048576,1,FALSE)</f>
        <v>0740VF01</v>
      </c>
      <c r="N481" s="139" t="s">
        <v>3921</v>
      </c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41"/>
      <c r="Z481" s="12"/>
    </row>
    <row r="482" spans="1:26" ht="15.75" customHeight="1">
      <c r="A482" s="134" t="s">
        <v>3471</v>
      </c>
      <c r="B482" s="124" t="s">
        <v>521</v>
      </c>
      <c r="C482" s="124" t="s">
        <v>1846</v>
      </c>
      <c r="D482" s="124" t="s">
        <v>1846</v>
      </c>
      <c r="E482" s="135" t="s">
        <v>1376</v>
      </c>
      <c r="F482" s="135" t="s">
        <v>1502</v>
      </c>
      <c r="G482" s="135" t="s">
        <v>1504</v>
      </c>
      <c r="H482" s="136" t="s">
        <v>3292</v>
      </c>
      <c r="I482" s="137" t="s">
        <v>125</v>
      </c>
      <c r="J482" s="137" t="s">
        <v>3272</v>
      </c>
      <c r="K482" s="139"/>
      <c r="L482" s="139" t="str">
        <f t="shared" si="7"/>
        <v>Vibrating Feeder-Feeder</v>
      </c>
      <c r="M482" s="164" t="str">
        <f>VLOOKUP(B482,System!$1:$1048576,1,FALSE)</f>
        <v>0740VF02</v>
      </c>
      <c r="N482" s="139" t="s">
        <v>3921</v>
      </c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41"/>
      <c r="Z482" s="12"/>
    </row>
    <row r="483" spans="1:26" ht="15.75" customHeight="1">
      <c r="A483" s="134" t="s">
        <v>3475</v>
      </c>
      <c r="B483" s="124" t="s">
        <v>540</v>
      </c>
      <c r="C483" s="124" t="s">
        <v>1846</v>
      </c>
      <c r="D483" s="124" t="s">
        <v>1846</v>
      </c>
      <c r="E483" s="135" t="s">
        <v>1376</v>
      </c>
      <c r="F483" s="135" t="s">
        <v>1502</v>
      </c>
      <c r="G483" s="135" t="s">
        <v>1504</v>
      </c>
      <c r="H483" s="136" t="s">
        <v>3298</v>
      </c>
      <c r="I483" s="137" t="s">
        <v>125</v>
      </c>
      <c r="J483" s="137" t="s">
        <v>3272</v>
      </c>
      <c r="K483" s="139"/>
      <c r="L483" s="139" t="str">
        <f t="shared" si="7"/>
        <v>Vibrating Feeder-Feeder</v>
      </c>
      <c r="M483" s="164" t="str">
        <f>VLOOKUP(B483,System!$1:$1048576,1,FALSE)</f>
        <v>0830VF01</v>
      </c>
      <c r="N483" s="139" t="s">
        <v>3921</v>
      </c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41"/>
      <c r="Z483" s="12"/>
    </row>
    <row r="484" spans="1:26" ht="15.75" customHeight="1">
      <c r="A484" s="134" t="s">
        <v>2786</v>
      </c>
      <c r="B484" s="124" t="s">
        <v>185</v>
      </c>
      <c r="C484" s="124" t="s">
        <v>1833</v>
      </c>
      <c r="D484" s="124" t="s">
        <v>1833</v>
      </c>
      <c r="E484" s="135" t="s">
        <v>1376</v>
      </c>
      <c r="F484" s="135" t="s">
        <v>1420</v>
      </c>
      <c r="G484" s="135" t="s">
        <v>186</v>
      </c>
      <c r="H484" s="136" t="s">
        <v>3281</v>
      </c>
      <c r="I484" s="137" t="s">
        <v>125</v>
      </c>
      <c r="J484" s="137" t="s">
        <v>3271</v>
      </c>
      <c r="K484" s="139"/>
      <c r="L484" s="139" t="str">
        <f t="shared" si="7"/>
        <v>Bag Filter-Filters and Strainers</v>
      </c>
      <c r="M484" s="164" t="str">
        <f>VLOOKUP(B484,System!$1:$1048576,1,FALSE)</f>
        <v>0110BF01</v>
      </c>
      <c r="N484" s="139" t="s">
        <v>3913</v>
      </c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41"/>
      <c r="Z484" s="12"/>
    </row>
    <row r="485" spans="1:26" ht="15.75" customHeight="1">
      <c r="A485" s="134" t="s">
        <v>2919</v>
      </c>
      <c r="B485" s="124" t="s">
        <v>556</v>
      </c>
      <c r="C485" s="124" t="s">
        <v>1833</v>
      </c>
      <c r="D485" s="124" t="s">
        <v>1833</v>
      </c>
      <c r="E485" s="135" t="s">
        <v>1376</v>
      </c>
      <c r="F485" s="135" t="s">
        <v>1420</v>
      </c>
      <c r="G485" s="135" t="s">
        <v>186</v>
      </c>
      <c r="H485" s="136" t="s">
        <v>3299</v>
      </c>
      <c r="I485" s="137" t="s">
        <v>125</v>
      </c>
      <c r="J485" s="137" t="s">
        <v>3272</v>
      </c>
      <c r="K485" s="139"/>
      <c r="L485" s="139" t="str">
        <f t="shared" si="7"/>
        <v>Bag Filter-Filters and Strainers</v>
      </c>
      <c r="M485" s="164" t="str">
        <f>VLOOKUP(B485,System!$1:$1048576,1,FALSE)</f>
        <v>0820BF01</v>
      </c>
      <c r="N485" s="139" t="s">
        <v>3913</v>
      </c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41"/>
      <c r="Z485" s="12"/>
    </row>
    <row r="486" spans="1:26" ht="15.75" customHeight="1">
      <c r="A486" s="134" t="s">
        <v>2920</v>
      </c>
      <c r="B486" s="124" t="s">
        <v>557</v>
      </c>
      <c r="C486" s="124" t="s">
        <v>1833</v>
      </c>
      <c r="D486" s="124" t="s">
        <v>1833</v>
      </c>
      <c r="E486" s="135" t="s">
        <v>1376</v>
      </c>
      <c r="F486" s="135" t="s">
        <v>1420</v>
      </c>
      <c r="G486" s="135" t="s">
        <v>186</v>
      </c>
      <c r="H486" s="136" t="s">
        <v>3299</v>
      </c>
      <c r="I486" s="137" t="s">
        <v>125</v>
      </c>
      <c r="J486" s="137" t="s">
        <v>3272</v>
      </c>
      <c r="K486" s="139"/>
      <c r="L486" s="139" t="str">
        <f t="shared" si="7"/>
        <v>Bag Filter-Filters and Strainers</v>
      </c>
      <c r="M486" s="164" t="str">
        <f>VLOOKUP(B486,System!$1:$1048576,1,FALSE)</f>
        <v>0820BF02</v>
      </c>
      <c r="N486" s="139" t="s">
        <v>3913</v>
      </c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41"/>
      <c r="Z486" s="12"/>
    </row>
    <row r="487" spans="1:26" ht="15.75" customHeight="1">
      <c r="A487" s="134" t="s">
        <v>2921</v>
      </c>
      <c r="B487" s="124" t="s">
        <v>558</v>
      </c>
      <c r="C487" s="124" t="s">
        <v>1833</v>
      </c>
      <c r="D487" s="124" t="s">
        <v>1833</v>
      </c>
      <c r="E487" s="135" t="s">
        <v>1376</v>
      </c>
      <c r="F487" s="135" t="s">
        <v>1420</v>
      </c>
      <c r="G487" s="135" t="s">
        <v>186</v>
      </c>
      <c r="H487" s="136" t="s">
        <v>3299</v>
      </c>
      <c r="I487" s="137" t="s">
        <v>125</v>
      </c>
      <c r="J487" s="137" t="s">
        <v>3272</v>
      </c>
      <c r="K487" s="139"/>
      <c r="L487" s="139" t="str">
        <f t="shared" si="7"/>
        <v>Bag Filter-Filters and Strainers</v>
      </c>
      <c r="M487" s="164" t="str">
        <f>VLOOKUP(B487,System!$1:$1048576,1,FALSE)</f>
        <v>0820BF03</v>
      </c>
      <c r="N487" s="139" t="s">
        <v>3913</v>
      </c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41"/>
      <c r="Z487" s="47"/>
    </row>
    <row r="488" spans="1:26" ht="15.75" customHeight="1">
      <c r="A488" s="134" t="s">
        <v>2932</v>
      </c>
      <c r="B488" s="124" t="s">
        <v>646</v>
      </c>
      <c r="C488" s="124" t="s">
        <v>1833</v>
      </c>
      <c r="D488" s="124" t="s">
        <v>1833</v>
      </c>
      <c r="E488" s="135" t="s">
        <v>1376</v>
      </c>
      <c r="F488" s="135" t="s">
        <v>1420</v>
      </c>
      <c r="G488" s="135" t="s">
        <v>186</v>
      </c>
      <c r="H488" s="136" t="s">
        <v>3293</v>
      </c>
      <c r="I488" s="137" t="s">
        <v>125</v>
      </c>
      <c r="J488" s="137" t="s">
        <v>3272</v>
      </c>
      <c r="K488" s="139"/>
      <c r="L488" s="139" t="str">
        <f t="shared" si="7"/>
        <v>Bag Filter-Filters and Strainers</v>
      </c>
      <c r="M488" s="164" t="str">
        <f>VLOOKUP(B488,System!$1:$1048576,1,FALSE)</f>
        <v>0310BF01</v>
      </c>
      <c r="N488" s="139" t="s">
        <v>3913</v>
      </c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41"/>
      <c r="Z488" s="47"/>
    </row>
    <row r="489" spans="1:26" ht="15.75" customHeight="1">
      <c r="A489" s="134" t="s">
        <v>2933</v>
      </c>
      <c r="B489" s="124" t="s">
        <v>647</v>
      </c>
      <c r="C489" s="124" t="s">
        <v>1833</v>
      </c>
      <c r="D489" s="124" t="s">
        <v>1833</v>
      </c>
      <c r="E489" s="135" t="s">
        <v>1376</v>
      </c>
      <c r="F489" s="135" t="s">
        <v>1420</v>
      </c>
      <c r="G489" s="135" t="s">
        <v>186</v>
      </c>
      <c r="H489" s="136" t="s">
        <v>3293</v>
      </c>
      <c r="I489" s="137" t="s">
        <v>125</v>
      </c>
      <c r="J489" s="137" t="s">
        <v>3272</v>
      </c>
      <c r="K489" s="139"/>
      <c r="L489" s="139" t="str">
        <f t="shared" si="7"/>
        <v>Bag Filter-Filters and Strainers</v>
      </c>
      <c r="M489" s="164" t="str">
        <f>VLOOKUP(B489,System!$1:$1048576,1,FALSE)</f>
        <v>0310BF02</v>
      </c>
      <c r="N489" s="139" t="s">
        <v>3913</v>
      </c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41"/>
      <c r="Z489" s="47"/>
    </row>
    <row r="490" spans="1:26" ht="15.75" customHeight="1">
      <c r="A490" s="134" t="s">
        <v>2934</v>
      </c>
      <c r="B490" s="124" t="s">
        <v>648</v>
      </c>
      <c r="C490" s="124" t="s">
        <v>1833</v>
      </c>
      <c r="D490" s="124" t="s">
        <v>1833</v>
      </c>
      <c r="E490" s="135" t="s">
        <v>1376</v>
      </c>
      <c r="F490" s="135" t="s">
        <v>1420</v>
      </c>
      <c r="G490" s="135" t="s">
        <v>186</v>
      </c>
      <c r="H490" s="136" t="s">
        <v>3293</v>
      </c>
      <c r="I490" s="137" t="s">
        <v>125</v>
      </c>
      <c r="J490" s="137" t="s">
        <v>3272</v>
      </c>
      <c r="K490" s="139"/>
      <c r="L490" s="139" t="str">
        <f t="shared" si="7"/>
        <v>Bag Filter-Filters and Strainers</v>
      </c>
      <c r="M490" s="164" t="str">
        <f>VLOOKUP(B490,System!$1:$1048576,1,FALSE)</f>
        <v>0310BF03</v>
      </c>
      <c r="N490" s="139" t="s">
        <v>3913</v>
      </c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41"/>
      <c r="Z490" s="47"/>
    </row>
    <row r="491" spans="1:26" ht="15.75" customHeight="1">
      <c r="A491" s="134" t="s">
        <v>2976</v>
      </c>
      <c r="B491" s="124" t="s">
        <v>966</v>
      </c>
      <c r="C491" s="124" t="s">
        <v>1833</v>
      </c>
      <c r="D491" s="124" t="s">
        <v>1833</v>
      </c>
      <c r="E491" s="135" t="s">
        <v>1376</v>
      </c>
      <c r="F491" s="135" t="s">
        <v>1420</v>
      </c>
      <c r="G491" s="135" t="s">
        <v>186</v>
      </c>
      <c r="H491" s="136" t="s">
        <v>3303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64" t="str">
        <f>VLOOKUP(B491,System!$1:$1048576,1,FALSE)</f>
        <v>0210BF01</v>
      </c>
      <c r="N491" s="139" t="s">
        <v>3913</v>
      </c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41"/>
      <c r="Z491" s="12"/>
    </row>
    <row r="492" spans="1:26" ht="15.75" customHeight="1">
      <c r="A492" s="134" t="s">
        <v>2977</v>
      </c>
      <c r="B492" s="124" t="s">
        <v>967</v>
      </c>
      <c r="C492" s="124" t="s">
        <v>1833</v>
      </c>
      <c r="D492" s="124" t="s">
        <v>1833</v>
      </c>
      <c r="E492" s="135" t="s">
        <v>1376</v>
      </c>
      <c r="F492" s="135" t="s">
        <v>1420</v>
      </c>
      <c r="G492" s="135" t="s">
        <v>186</v>
      </c>
      <c r="H492" s="136" t="s">
        <v>3303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64" t="str">
        <f>VLOOKUP(B492,System!$1:$1048576,1,FALSE)</f>
        <v>0210BF02</v>
      </c>
      <c r="N492" s="139" t="s">
        <v>3913</v>
      </c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41"/>
      <c r="Z492" s="12"/>
    </row>
    <row r="493" spans="1:26" ht="15.75" customHeight="1">
      <c r="A493" s="134" t="s">
        <v>2774</v>
      </c>
      <c r="B493" s="124" t="s">
        <v>153</v>
      </c>
      <c r="C493" s="124" t="s">
        <v>1825</v>
      </c>
      <c r="D493" s="124" t="s">
        <v>1825</v>
      </c>
      <c r="E493" s="135" t="s">
        <v>1376</v>
      </c>
      <c r="F493" s="135" t="s">
        <v>1420</v>
      </c>
      <c r="G493" s="135" t="s">
        <v>3384</v>
      </c>
      <c r="H493" s="136" t="s">
        <v>3278</v>
      </c>
      <c r="I493" s="137" t="s">
        <v>125</v>
      </c>
      <c r="J493" s="137" t="s">
        <v>3271</v>
      </c>
      <c r="K493" s="139"/>
      <c r="L493" s="139" t="str">
        <f t="shared" si="7"/>
        <v>Cyclone-Filters and Strainers</v>
      </c>
      <c r="M493" s="164" t="str">
        <f>VLOOKUP(B493,System!$1:$1048576,1,FALSE)</f>
        <v>0710CN01</v>
      </c>
      <c r="N493" s="139" t="s">
        <v>3944</v>
      </c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40"/>
      <c r="Z493" s="12"/>
    </row>
    <row r="494" spans="1:26" ht="15.75" customHeight="1">
      <c r="A494" s="134" t="s">
        <v>2775</v>
      </c>
      <c r="B494" s="124" t="s">
        <v>154</v>
      </c>
      <c r="C494" s="124" t="s">
        <v>1825</v>
      </c>
      <c r="D494" s="124" t="s">
        <v>1825</v>
      </c>
      <c r="E494" s="135" t="s">
        <v>1376</v>
      </c>
      <c r="F494" s="135" t="s">
        <v>1420</v>
      </c>
      <c r="G494" s="135" t="s">
        <v>3384</v>
      </c>
      <c r="H494" s="136" t="s">
        <v>3278</v>
      </c>
      <c r="I494" s="137" t="s">
        <v>125</v>
      </c>
      <c r="J494" s="137" t="s">
        <v>3271</v>
      </c>
      <c r="K494" s="139"/>
      <c r="L494" s="139" t="str">
        <f t="shared" si="7"/>
        <v>Cyclone-Filters and Strainers</v>
      </c>
      <c r="M494" s="164" t="str">
        <f>VLOOKUP(B494,System!$1:$1048576,1,FALSE)</f>
        <v>0710CN02</v>
      </c>
      <c r="N494" s="139" t="s">
        <v>3944</v>
      </c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40"/>
      <c r="Z494" s="12"/>
    </row>
    <row r="495" spans="1:26" ht="15.75" customHeight="1">
      <c r="A495" s="134" t="s">
        <v>2978</v>
      </c>
      <c r="B495" s="124" t="s">
        <v>227</v>
      </c>
      <c r="C495" s="124" t="s">
        <v>1842</v>
      </c>
      <c r="D495" s="124" t="s">
        <v>1842</v>
      </c>
      <c r="E495" s="135" t="s">
        <v>1376</v>
      </c>
      <c r="F495" s="135" t="s">
        <v>1420</v>
      </c>
      <c r="G495" s="135" t="s">
        <v>3384</v>
      </c>
      <c r="H495" s="136" t="s">
        <v>3278</v>
      </c>
      <c r="I495" s="137" t="s">
        <v>125</v>
      </c>
      <c r="J495" s="137" t="s">
        <v>3271</v>
      </c>
      <c r="K495" s="139"/>
      <c r="L495" s="139" t="str">
        <f t="shared" si="7"/>
        <v>Cyclone-Filters and Strainers</v>
      </c>
      <c r="M495" s="164" t="str">
        <f>VLOOKUP(B495,System!$1:$1048576,1,FALSE)</f>
        <v>0710MC01</v>
      </c>
      <c r="N495" s="139" t="s">
        <v>3944</v>
      </c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41"/>
      <c r="Z495" s="12"/>
    </row>
    <row r="496" spans="1:26" ht="15.75" customHeight="1">
      <c r="A496" s="134" t="s">
        <v>3612</v>
      </c>
      <c r="B496" s="124" t="s">
        <v>971</v>
      </c>
      <c r="C496" s="124" t="s">
        <v>1825</v>
      </c>
      <c r="D496" s="124" t="s">
        <v>1825</v>
      </c>
      <c r="E496" s="135" t="s">
        <v>1376</v>
      </c>
      <c r="F496" s="135" t="s">
        <v>1420</v>
      </c>
      <c r="G496" s="135" t="s">
        <v>3384</v>
      </c>
      <c r="H496" s="136" t="s">
        <v>3303</v>
      </c>
      <c r="I496" s="137" t="s">
        <v>125</v>
      </c>
      <c r="J496" s="137" t="s">
        <v>3274</v>
      </c>
      <c r="K496" s="139"/>
      <c r="L496" s="139" t="str">
        <f t="shared" si="7"/>
        <v>Cyclone-Filters and Strainers</v>
      </c>
      <c r="M496" s="164" t="str">
        <f>VLOOKUP(B496,System!$1:$1048576,1,FALSE)</f>
        <v>0210CN01</v>
      </c>
      <c r="N496" s="139" t="s">
        <v>3944</v>
      </c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41"/>
      <c r="Z496" s="12"/>
    </row>
    <row r="497" spans="1:26" ht="15.75" customHeight="1">
      <c r="A497" s="134" t="s">
        <v>2831</v>
      </c>
      <c r="B497" s="124" t="s">
        <v>340</v>
      </c>
      <c r="C497" s="124" t="s">
        <v>1854</v>
      </c>
      <c r="D497" s="124" t="s">
        <v>1854</v>
      </c>
      <c r="E497" s="135" t="s">
        <v>1376</v>
      </c>
      <c r="F497" s="135" t="s">
        <v>1420</v>
      </c>
      <c r="G497" s="135" t="s">
        <v>341</v>
      </c>
      <c r="H497" s="136" t="s">
        <v>3278</v>
      </c>
      <c r="I497" s="137" t="s">
        <v>125</v>
      </c>
      <c r="J497" s="137" t="s">
        <v>3271</v>
      </c>
      <c r="K497" s="139"/>
      <c r="L497" s="139" t="str">
        <f t="shared" si="7"/>
        <v>Electrostatic Precipitator-Filters and Strainers</v>
      </c>
      <c r="M497" s="164" t="str">
        <f>VLOOKUP(B497,System!$1:$1048576,1,FALSE)</f>
        <v>0710EP01</v>
      </c>
      <c r="N497" s="139" t="s">
        <v>3947</v>
      </c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41"/>
      <c r="Z497" s="12"/>
    </row>
    <row r="498" spans="1:26" ht="15.75" customHeight="1">
      <c r="A498" s="134" t="s">
        <v>2832</v>
      </c>
      <c r="B498" s="124" t="s">
        <v>342</v>
      </c>
      <c r="C498" s="124" t="s">
        <v>1854</v>
      </c>
      <c r="D498" s="124" t="s">
        <v>1854</v>
      </c>
      <c r="E498" s="135" t="s">
        <v>1376</v>
      </c>
      <c r="F498" s="135" t="s">
        <v>1420</v>
      </c>
      <c r="G498" s="135" t="s">
        <v>341</v>
      </c>
      <c r="H498" s="136" t="s">
        <v>3278</v>
      </c>
      <c r="I498" s="137" t="s">
        <v>125</v>
      </c>
      <c r="J498" s="137" t="s">
        <v>3271</v>
      </c>
      <c r="K498" s="139"/>
      <c r="L498" s="139" t="str">
        <f t="shared" si="7"/>
        <v>Electrostatic Precipitator-Filters and Strainers</v>
      </c>
      <c r="M498" s="164" t="str">
        <f>VLOOKUP(B498,System!$1:$1048576,1,FALSE)</f>
        <v>0710EP02</v>
      </c>
      <c r="N498" s="139" t="s">
        <v>3947</v>
      </c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41"/>
      <c r="Z498" s="12"/>
    </row>
    <row r="499" spans="1:26" ht="15.75" customHeight="1">
      <c r="A499" s="134" t="s">
        <v>2825</v>
      </c>
      <c r="B499" s="124" t="s">
        <v>332</v>
      </c>
      <c r="C499" s="124" t="s">
        <v>1850</v>
      </c>
      <c r="D499" s="124" t="s">
        <v>1850</v>
      </c>
      <c r="E499" s="135" t="s">
        <v>1376</v>
      </c>
      <c r="F499" s="135" t="s">
        <v>1420</v>
      </c>
      <c r="G499" s="135" t="s">
        <v>1423</v>
      </c>
      <c r="H499" s="136" t="s">
        <v>3291</v>
      </c>
      <c r="I499" s="137" t="s">
        <v>125</v>
      </c>
      <c r="J499" s="137" t="s">
        <v>3271</v>
      </c>
      <c r="K499" s="139"/>
      <c r="L499" s="139" t="str">
        <f t="shared" si="7"/>
        <v>Disc Filter-Filters and Strainers</v>
      </c>
      <c r="M499" s="164" t="str">
        <f>VLOOKUP(B499,System!$1:$1048576,1,FALSE)</f>
        <v>0950FT01</v>
      </c>
      <c r="N499" s="139" t="s">
        <v>3962</v>
      </c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41"/>
      <c r="Z499" s="12"/>
    </row>
    <row r="500" spans="1:26" ht="15.75" customHeight="1">
      <c r="A500" s="134" t="s">
        <v>2826</v>
      </c>
      <c r="B500" s="124" t="s">
        <v>333</v>
      </c>
      <c r="C500" s="124" t="s">
        <v>1850</v>
      </c>
      <c r="D500" s="124" t="s">
        <v>1850</v>
      </c>
      <c r="E500" s="135" t="s">
        <v>1376</v>
      </c>
      <c r="F500" s="135" t="s">
        <v>1420</v>
      </c>
      <c r="G500" s="135" t="s">
        <v>1423</v>
      </c>
      <c r="H500" s="136" t="s">
        <v>3291</v>
      </c>
      <c r="I500" s="137" t="s">
        <v>125</v>
      </c>
      <c r="J500" s="137" t="s">
        <v>3271</v>
      </c>
      <c r="K500" s="139"/>
      <c r="L500" s="139" t="str">
        <f t="shared" si="7"/>
        <v>Disc Filter-Filters and Strainers</v>
      </c>
      <c r="M500" s="164" t="str">
        <f>VLOOKUP(B500,System!$1:$1048576,1,FALSE)</f>
        <v>0950FT02</v>
      </c>
      <c r="N500" s="139" t="s">
        <v>3962</v>
      </c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41"/>
      <c r="Z500" s="12"/>
    </row>
    <row r="501" spans="1:26" ht="15.75" customHeight="1">
      <c r="A501" s="134" t="s">
        <v>2931</v>
      </c>
      <c r="B501" s="124" t="s">
        <v>635</v>
      </c>
      <c r="C501" s="124" t="s">
        <v>1897</v>
      </c>
      <c r="D501" s="124" t="s">
        <v>1897</v>
      </c>
      <c r="E501" s="135" t="s">
        <v>1376</v>
      </c>
      <c r="F501" s="135" t="s">
        <v>1420</v>
      </c>
      <c r="G501" s="135" t="s">
        <v>636</v>
      </c>
      <c r="H501" s="136" t="s">
        <v>3294</v>
      </c>
      <c r="I501" s="137" t="s">
        <v>125</v>
      </c>
      <c r="J501" s="137" t="s">
        <v>3272</v>
      </c>
      <c r="K501" s="139"/>
      <c r="L501" s="139" t="str">
        <f t="shared" si="7"/>
        <v>Side Stream Filter-Filters and Strainers</v>
      </c>
      <c r="M501" s="164" t="str">
        <f>VLOOKUP(B501,System!$1:$1048576,1,FALSE)</f>
        <v>1320SS01</v>
      </c>
      <c r="N501" s="139" t="s">
        <v>3937</v>
      </c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41"/>
      <c r="Z501" s="12"/>
    </row>
    <row r="502" spans="1:26" ht="15.75" customHeight="1">
      <c r="A502" s="134" t="s">
        <v>2803</v>
      </c>
      <c r="B502" s="124" t="s">
        <v>214</v>
      </c>
      <c r="C502" s="124" t="s">
        <v>1839</v>
      </c>
      <c r="D502" s="124" t="s">
        <v>1839</v>
      </c>
      <c r="E502" s="135" t="s">
        <v>1376</v>
      </c>
      <c r="F502" s="135" t="s">
        <v>1485</v>
      </c>
      <c r="G502" s="135" t="s">
        <v>1487</v>
      </c>
      <c r="H502" s="136" t="s">
        <v>3279</v>
      </c>
      <c r="I502" s="137" t="s">
        <v>125</v>
      </c>
      <c r="J502" s="137" t="s">
        <v>3271</v>
      </c>
      <c r="K502" s="139"/>
      <c r="L502" s="139" t="str">
        <f t="shared" si="7"/>
        <v>Balling Disk-Green Ball</v>
      </c>
      <c r="M502" s="164" t="str">
        <f>VLOOKUP(B502,System!$1:$1048576,1,FALSE)</f>
        <v>0610PE01</v>
      </c>
      <c r="N502" s="139" t="s">
        <v>3903</v>
      </c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41"/>
      <c r="Z502" s="12"/>
    </row>
    <row r="503" spans="1:26" ht="15.75" customHeight="1">
      <c r="A503" s="134" t="s">
        <v>2804</v>
      </c>
      <c r="B503" s="124" t="s">
        <v>215</v>
      </c>
      <c r="C503" s="124" t="s">
        <v>1839</v>
      </c>
      <c r="D503" s="124" t="s">
        <v>1839</v>
      </c>
      <c r="E503" s="135" t="s">
        <v>1376</v>
      </c>
      <c r="F503" s="135" t="s">
        <v>1485</v>
      </c>
      <c r="G503" s="135" t="s">
        <v>1487</v>
      </c>
      <c r="H503" s="136" t="s">
        <v>3279</v>
      </c>
      <c r="I503" s="137" t="s">
        <v>125</v>
      </c>
      <c r="J503" s="137" t="s">
        <v>3271</v>
      </c>
      <c r="K503" s="139"/>
      <c r="L503" s="139" t="str">
        <f t="shared" si="7"/>
        <v>Balling Disk-Green Ball</v>
      </c>
      <c r="M503" s="164" t="str">
        <f>VLOOKUP(B503,System!$1:$1048576,1,FALSE)</f>
        <v>0610PE02</v>
      </c>
      <c r="N503" s="139" t="s">
        <v>3903</v>
      </c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41"/>
      <c r="Z503" s="12"/>
    </row>
    <row r="504" spans="1:26" ht="15.75" customHeight="1">
      <c r="A504" s="134" t="s">
        <v>2805</v>
      </c>
      <c r="B504" s="124" t="s">
        <v>216</v>
      </c>
      <c r="C504" s="124" t="s">
        <v>1839</v>
      </c>
      <c r="D504" s="124" t="s">
        <v>1839</v>
      </c>
      <c r="E504" s="135" t="s">
        <v>1376</v>
      </c>
      <c r="F504" s="135" t="s">
        <v>1485</v>
      </c>
      <c r="G504" s="135" t="s">
        <v>1487</v>
      </c>
      <c r="H504" s="136" t="s">
        <v>3279</v>
      </c>
      <c r="I504" s="137" t="s">
        <v>125</v>
      </c>
      <c r="J504" s="137" t="s">
        <v>3271</v>
      </c>
      <c r="K504" s="139"/>
      <c r="L504" s="139" t="str">
        <f t="shared" si="7"/>
        <v>Balling Disk-Green Ball</v>
      </c>
      <c r="M504" s="164" t="str">
        <f>VLOOKUP(B504,System!$1:$1048576,1,FALSE)</f>
        <v>0610PE03</v>
      </c>
      <c r="N504" s="139" t="s">
        <v>3903</v>
      </c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41"/>
      <c r="Z504" s="12"/>
    </row>
    <row r="505" spans="1:26" ht="15.75" customHeight="1">
      <c r="A505" s="134" t="s">
        <v>2806</v>
      </c>
      <c r="B505" s="124" t="s">
        <v>217</v>
      </c>
      <c r="C505" s="124" t="s">
        <v>1839</v>
      </c>
      <c r="D505" s="124" t="s">
        <v>1839</v>
      </c>
      <c r="E505" s="135" t="s">
        <v>1376</v>
      </c>
      <c r="F505" s="135" t="s">
        <v>1485</v>
      </c>
      <c r="G505" s="135" t="s">
        <v>1487</v>
      </c>
      <c r="H505" s="136" t="s">
        <v>3279</v>
      </c>
      <c r="I505" s="137" t="s">
        <v>125</v>
      </c>
      <c r="J505" s="137" t="s">
        <v>3271</v>
      </c>
      <c r="K505" s="139"/>
      <c r="L505" s="139" t="str">
        <f t="shared" si="7"/>
        <v>Balling Disk-Green Ball</v>
      </c>
      <c r="M505" s="164" t="str">
        <f>VLOOKUP(B505,System!$1:$1048576,1,FALSE)</f>
        <v>0610PE04</v>
      </c>
      <c r="N505" s="139" t="s">
        <v>3903</v>
      </c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41"/>
      <c r="Z505" s="12"/>
    </row>
    <row r="506" spans="1:26" ht="15.75" customHeight="1">
      <c r="A506" s="134" t="s">
        <v>2807</v>
      </c>
      <c r="B506" s="124" t="s">
        <v>218</v>
      </c>
      <c r="C506" s="124" t="s">
        <v>1839</v>
      </c>
      <c r="D506" s="124" t="s">
        <v>1839</v>
      </c>
      <c r="E506" s="135" t="s">
        <v>1376</v>
      </c>
      <c r="F506" s="135" t="s">
        <v>1485</v>
      </c>
      <c r="G506" s="135" t="s">
        <v>1487</v>
      </c>
      <c r="H506" s="136" t="s">
        <v>3279</v>
      </c>
      <c r="I506" s="137" t="s">
        <v>125</v>
      </c>
      <c r="J506" s="137" t="s">
        <v>3271</v>
      </c>
      <c r="K506" s="139"/>
      <c r="L506" s="139" t="str">
        <f t="shared" si="7"/>
        <v>Balling Disk-Green Ball</v>
      </c>
      <c r="M506" s="164" t="str">
        <f>VLOOKUP(B506,System!$1:$1048576,1,FALSE)</f>
        <v>0610PE05</v>
      </c>
      <c r="N506" s="139" t="s">
        <v>3903</v>
      </c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41"/>
      <c r="Z506" s="12"/>
    </row>
    <row r="507" spans="1:26" ht="15.75" customHeight="1">
      <c r="A507" s="134" t="s">
        <v>2808</v>
      </c>
      <c r="B507" s="124" t="s">
        <v>219</v>
      </c>
      <c r="C507" s="124" t="s">
        <v>1839</v>
      </c>
      <c r="D507" s="124" t="s">
        <v>1839</v>
      </c>
      <c r="E507" s="135" t="s">
        <v>1376</v>
      </c>
      <c r="F507" s="135" t="s">
        <v>1485</v>
      </c>
      <c r="G507" s="135" t="s">
        <v>1487</v>
      </c>
      <c r="H507" s="136" t="s">
        <v>3279</v>
      </c>
      <c r="I507" s="137" t="s">
        <v>125</v>
      </c>
      <c r="J507" s="137" t="s">
        <v>3271</v>
      </c>
      <c r="K507" s="139"/>
      <c r="L507" s="139" t="str">
        <f t="shared" si="7"/>
        <v>Balling Disk-Green Ball</v>
      </c>
      <c r="M507" s="164" t="str">
        <f>VLOOKUP(B507,System!$1:$1048576,1,FALSE)</f>
        <v>0610PE06</v>
      </c>
      <c r="N507" s="139" t="s">
        <v>3903</v>
      </c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41"/>
      <c r="Z507" s="12"/>
    </row>
    <row r="508" spans="1:26" ht="15.75" customHeight="1">
      <c r="A508" s="134" t="s">
        <v>2913</v>
      </c>
      <c r="B508" s="124" t="s">
        <v>544</v>
      </c>
      <c r="C508" s="124" t="s">
        <v>1889</v>
      </c>
      <c r="D508" s="124" t="s">
        <v>1889</v>
      </c>
      <c r="E508" s="135" t="s">
        <v>1376</v>
      </c>
      <c r="F508" s="135" t="s">
        <v>1485</v>
      </c>
      <c r="G508" s="135" t="s">
        <v>3385</v>
      </c>
      <c r="H508" s="136" t="s">
        <v>3287</v>
      </c>
      <c r="I508" s="137" t="s">
        <v>125</v>
      </c>
      <c r="J508" s="137" t="s">
        <v>3272</v>
      </c>
      <c r="K508" s="139"/>
      <c r="L508" s="139" t="str">
        <f t="shared" si="7"/>
        <v>Plow-Green Ball</v>
      </c>
      <c r="M508" s="164" t="str">
        <f>VLOOKUP(B508,System!$1:$1048576,1,FALSE)</f>
        <v>0520PL01</v>
      </c>
      <c r="N508" s="139" t="s">
        <v>3976</v>
      </c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41"/>
      <c r="Z508" s="12"/>
    </row>
    <row r="509" spans="1:26" ht="15.75" customHeight="1">
      <c r="A509" s="134" t="s">
        <v>2914</v>
      </c>
      <c r="B509" s="124" t="s">
        <v>545</v>
      </c>
      <c r="C509" s="124" t="s">
        <v>1889</v>
      </c>
      <c r="D509" s="124" t="s">
        <v>1889</v>
      </c>
      <c r="E509" s="135" t="s">
        <v>1376</v>
      </c>
      <c r="F509" s="135" t="s">
        <v>1485</v>
      </c>
      <c r="G509" s="135" t="s">
        <v>3385</v>
      </c>
      <c r="H509" s="136" t="s">
        <v>3287</v>
      </c>
      <c r="I509" s="137" t="s">
        <v>125</v>
      </c>
      <c r="J509" s="137" t="s">
        <v>3272</v>
      </c>
      <c r="K509" s="139"/>
      <c r="L509" s="139" t="str">
        <f t="shared" si="7"/>
        <v>Plow-Green Ball</v>
      </c>
      <c r="M509" s="164" t="str">
        <f>VLOOKUP(B509,System!$1:$1048576,1,FALSE)</f>
        <v>0520PL02</v>
      </c>
      <c r="N509" s="139" t="s">
        <v>3976</v>
      </c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41"/>
      <c r="Z509" s="12"/>
    </row>
    <row r="510" spans="1:26" ht="15.75" customHeight="1">
      <c r="A510" s="134" t="s">
        <v>2915</v>
      </c>
      <c r="B510" s="124" t="s">
        <v>546</v>
      </c>
      <c r="C510" s="124" t="s">
        <v>1889</v>
      </c>
      <c r="D510" s="124" t="s">
        <v>1889</v>
      </c>
      <c r="E510" s="135" t="s">
        <v>1376</v>
      </c>
      <c r="F510" s="135" t="s">
        <v>1485</v>
      </c>
      <c r="G510" s="135" t="s">
        <v>3385</v>
      </c>
      <c r="H510" s="136" t="s">
        <v>3287</v>
      </c>
      <c r="I510" s="137" t="s">
        <v>125</v>
      </c>
      <c r="J510" s="137" t="s">
        <v>3272</v>
      </c>
      <c r="K510" s="139"/>
      <c r="L510" s="139" t="str">
        <f t="shared" si="7"/>
        <v>Plow-Green Ball</v>
      </c>
      <c r="M510" s="164" t="str">
        <f>VLOOKUP(B510,System!$1:$1048576,1,FALSE)</f>
        <v>0520PL03</v>
      </c>
      <c r="N510" s="139" t="s">
        <v>3976</v>
      </c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41"/>
      <c r="Z510" s="12"/>
    </row>
    <row r="511" spans="1:26" ht="15.75" customHeight="1">
      <c r="A511" s="134" t="s">
        <v>2916</v>
      </c>
      <c r="B511" s="124" t="s">
        <v>547</v>
      </c>
      <c r="C511" s="124" t="s">
        <v>1889</v>
      </c>
      <c r="D511" s="124" t="s">
        <v>1889</v>
      </c>
      <c r="E511" s="135" t="s">
        <v>1376</v>
      </c>
      <c r="F511" s="135" t="s">
        <v>1485</v>
      </c>
      <c r="G511" s="135" t="s">
        <v>3385</v>
      </c>
      <c r="H511" s="136" t="s">
        <v>3287</v>
      </c>
      <c r="I511" s="137" t="s">
        <v>125</v>
      </c>
      <c r="J511" s="137" t="s">
        <v>3272</v>
      </c>
      <c r="K511" s="139"/>
      <c r="L511" s="139" t="str">
        <f t="shared" si="7"/>
        <v>Plow-Green Ball</v>
      </c>
      <c r="M511" s="164" t="str">
        <f>VLOOKUP(B511,System!$1:$1048576,1,FALSE)</f>
        <v>0520PL04</v>
      </c>
      <c r="N511" s="139" t="s">
        <v>3976</v>
      </c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41"/>
      <c r="Z511" s="12"/>
    </row>
    <row r="512" spans="1:26" ht="15.75" customHeight="1">
      <c r="A512" s="134" t="s">
        <v>2917</v>
      </c>
      <c r="B512" s="124" t="s">
        <v>548</v>
      </c>
      <c r="C512" s="124" t="s">
        <v>1889</v>
      </c>
      <c r="D512" s="124" t="s">
        <v>1889</v>
      </c>
      <c r="E512" s="135" t="s">
        <v>1376</v>
      </c>
      <c r="F512" s="135" t="s">
        <v>1485</v>
      </c>
      <c r="G512" s="135" t="s">
        <v>3385</v>
      </c>
      <c r="H512" s="136" t="s">
        <v>3287</v>
      </c>
      <c r="I512" s="137" t="s">
        <v>125</v>
      </c>
      <c r="J512" s="137" t="s">
        <v>3272</v>
      </c>
      <c r="K512" s="139"/>
      <c r="L512" s="139" t="str">
        <f t="shared" ref="L512:L575" si="8">CONCATENATE(G512,"-",F512)</f>
        <v>Plow-Green Ball</v>
      </c>
      <c r="M512" s="164" t="str">
        <f>VLOOKUP(B512,System!$1:$1048576,1,FALSE)</f>
        <v>0520PL05</v>
      </c>
      <c r="N512" s="139" t="s">
        <v>3976</v>
      </c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41"/>
      <c r="Z512" s="12"/>
    </row>
    <row r="513" spans="1:26" ht="15.75" customHeight="1">
      <c r="A513" s="134" t="s">
        <v>2918</v>
      </c>
      <c r="B513" s="124" t="s">
        <v>549</v>
      </c>
      <c r="C513" s="124" t="s">
        <v>1889</v>
      </c>
      <c r="D513" s="124" t="s">
        <v>1889</v>
      </c>
      <c r="E513" s="135" t="s">
        <v>1376</v>
      </c>
      <c r="F513" s="135" t="s">
        <v>1485</v>
      </c>
      <c r="G513" s="135" t="s">
        <v>3385</v>
      </c>
      <c r="H513" s="136" t="s">
        <v>3287</v>
      </c>
      <c r="I513" s="137" t="s">
        <v>125</v>
      </c>
      <c r="J513" s="137" t="s">
        <v>3272</v>
      </c>
      <c r="K513" s="139"/>
      <c r="L513" s="139" t="str">
        <f t="shared" si="8"/>
        <v>Plow-Green Ball</v>
      </c>
      <c r="M513" s="164" t="str">
        <f>VLOOKUP(B513,System!$1:$1048576,1,FALSE)</f>
        <v>0520PL06</v>
      </c>
      <c r="N513" s="139" t="s">
        <v>3976</v>
      </c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41"/>
      <c r="Z513" s="12"/>
    </row>
    <row r="514" spans="1:26" ht="15.75" customHeight="1">
      <c r="A514" s="134" t="s">
        <v>2776</v>
      </c>
      <c r="B514" s="124" t="s">
        <v>156</v>
      </c>
      <c r="C514" s="124" t="s">
        <v>1827</v>
      </c>
      <c r="D514" s="124" t="s">
        <v>1827</v>
      </c>
      <c r="E514" s="135" t="s">
        <v>1376</v>
      </c>
      <c r="F514" s="135" t="s">
        <v>1414</v>
      </c>
      <c r="G514" s="135" t="s">
        <v>157</v>
      </c>
      <c r="H514" s="136" t="s">
        <v>3282</v>
      </c>
      <c r="I514" s="137" t="s">
        <v>125</v>
      </c>
      <c r="J514" s="137" t="s">
        <v>3271</v>
      </c>
      <c r="K514" s="139"/>
      <c r="L514" s="139" t="str">
        <f t="shared" si="8"/>
        <v>Ball Mill-Grinders</v>
      </c>
      <c r="M514" s="164" t="str">
        <f>VLOOKUP(B514,System!$1:$1048576,1,FALSE)</f>
        <v>0930BM01</v>
      </c>
      <c r="N514" s="139" t="s">
        <v>3980</v>
      </c>
      <c r="O514" s="139"/>
      <c r="P514" s="139"/>
      <c r="Q514" s="139"/>
      <c r="R514" s="139"/>
      <c r="S514" s="139"/>
      <c r="T514" s="139"/>
      <c r="U514" s="139"/>
      <c r="V514" s="139"/>
      <c r="W514" s="139"/>
      <c r="X514" s="139"/>
      <c r="Y514" s="140"/>
      <c r="Z514" s="12"/>
    </row>
    <row r="515" spans="1:26" ht="15.75" customHeight="1">
      <c r="A515" s="134" t="s">
        <v>2809</v>
      </c>
      <c r="B515" s="124" t="s">
        <v>3264</v>
      </c>
      <c r="C515" s="124" t="s">
        <v>3267</v>
      </c>
      <c r="D515" s="124" t="s">
        <v>3267</v>
      </c>
      <c r="E515" s="135" t="s">
        <v>1376</v>
      </c>
      <c r="F515" s="135" t="s">
        <v>1414</v>
      </c>
      <c r="G515" s="135" t="s">
        <v>1418</v>
      </c>
      <c r="H515" s="136" t="s">
        <v>3286</v>
      </c>
      <c r="I515" s="137" t="s">
        <v>125</v>
      </c>
      <c r="J515" s="137" t="s">
        <v>3271</v>
      </c>
      <c r="K515" s="139"/>
      <c r="L515" s="139" t="str">
        <f t="shared" si="8"/>
        <v>Pug Mill-Grinders</v>
      </c>
      <c r="M515" s="164" t="str">
        <f>VLOOKUP(B515,System!$1:$1048576,1,FALSE)</f>
        <v>0920PG01</v>
      </c>
      <c r="N515" s="139" t="s">
        <v>3966</v>
      </c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41"/>
      <c r="Z515" s="12"/>
    </row>
    <row r="516" spans="1:26" ht="15.75" customHeight="1">
      <c r="A516" s="134" t="s">
        <v>2772</v>
      </c>
      <c r="B516" s="124" t="s">
        <v>139</v>
      </c>
      <c r="C516" s="124" t="s">
        <v>1821</v>
      </c>
      <c r="D516" s="124" t="s">
        <v>1821</v>
      </c>
      <c r="E516" s="135" t="s">
        <v>1376</v>
      </c>
      <c r="F516" s="135" t="s">
        <v>1414</v>
      </c>
      <c r="G516" s="135" t="s">
        <v>463</v>
      </c>
      <c r="H516" s="136" t="s">
        <v>3280</v>
      </c>
      <c r="I516" s="137" t="s">
        <v>125</v>
      </c>
      <c r="J516" s="137" t="s">
        <v>3271</v>
      </c>
      <c r="K516" s="139"/>
      <c r="L516" s="139" t="str">
        <f t="shared" si="8"/>
        <v>Roller Mill-Grinders</v>
      </c>
      <c r="M516" s="164" t="str">
        <f>VLOOKUP(B516,System!$1:$1048576,1,FALSE)</f>
        <v>0150RL01</v>
      </c>
      <c r="N516" s="139" t="s">
        <v>3967</v>
      </c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40"/>
      <c r="Z516" s="12"/>
    </row>
    <row r="517" spans="1:26" ht="15.75" customHeight="1">
      <c r="A517" s="134" t="s">
        <v>3462</v>
      </c>
      <c r="B517" s="124" t="s">
        <v>462</v>
      </c>
      <c r="C517" s="124" t="s">
        <v>1870</v>
      </c>
      <c r="D517" s="124" t="s">
        <v>1870</v>
      </c>
      <c r="E517" s="135" t="s">
        <v>1376</v>
      </c>
      <c r="F517" s="135" t="s">
        <v>1414</v>
      </c>
      <c r="G517" s="135" t="s">
        <v>140</v>
      </c>
      <c r="H517" s="136" t="s">
        <v>3303</v>
      </c>
      <c r="I517" s="137" t="s">
        <v>125</v>
      </c>
      <c r="J517" s="137" t="s">
        <v>3272</v>
      </c>
      <c r="K517" s="139"/>
      <c r="L517" s="139" t="str">
        <f t="shared" si="8"/>
        <v>Roller Press-Grinders</v>
      </c>
      <c r="M517" s="164" t="str">
        <f>VLOOKUP(B517,System!$1:$1048576,1,FALSE)</f>
        <v>0210RL01</v>
      </c>
      <c r="N517" s="139" t="s">
        <v>3970</v>
      </c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41"/>
      <c r="Z517" s="12"/>
    </row>
    <row r="518" spans="1:26" ht="15.75" customHeight="1">
      <c r="A518" s="134" t="s">
        <v>2962</v>
      </c>
      <c r="B518" s="124" t="s">
        <v>926</v>
      </c>
      <c r="C518" s="124" t="s">
        <v>1921</v>
      </c>
      <c r="D518" s="124" t="s">
        <v>1921</v>
      </c>
      <c r="E518" s="135" t="s">
        <v>1376</v>
      </c>
      <c r="F518" s="135" t="s">
        <v>1468</v>
      </c>
      <c r="G518" s="135" t="s">
        <v>927</v>
      </c>
      <c r="H518" s="136" t="s">
        <v>3306</v>
      </c>
      <c r="I518" s="137" t="s">
        <v>125</v>
      </c>
      <c r="J518" s="137" t="s">
        <v>3274</v>
      </c>
      <c r="K518" s="139"/>
      <c r="L518" s="139" t="str">
        <f t="shared" si="8"/>
        <v>Boiler-Heaters and Boilers</v>
      </c>
      <c r="M518" s="164" t="str">
        <f>VLOOKUP(B518,System!$1:$1048576,1,FALSE)</f>
        <v>1520BH01</v>
      </c>
      <c r="N518" s="139" t="s">
        <v>3991</v>
      </c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41"/>
      <c r="Z518" s="12"/>
    </row>
    <row r="519" spans="1:26" ht="15.75" customHeight="1">
      <c r="A519" s="134" t="s">
        <v>2963</v>
      </c>
      <c r="B519" s="124" t="s">
        <v>928</v>
      </c>
      <c r="C519" s="124" t="s">
        <v>1921</v>
      </c>
      <c r="D519" s="124" t="s">
        <v>1921</v>
      </c>
      <c r="E519" s="135" t="s">
        <v>1376</v>
      </c>
      <c r="F519" s="135" t="s">
        <v>1468</v>
      </c>
      <c r="G519" s="135" t="s">
        <v>927</v>
      </c>
      <c r="H519" s="136" t="s">
        <v>3306</v>
      </c>
      <c r="I519" s="137" t="s">
        <v>125</v>
      </c>
      <c r="J519" s="137" t="s">
        <v>3274</v>
      </c>
      <c r="K519" s="139"/>
      <c r="L519" s="139" t="str">
        <f t="shared" si="8"/>
        <v>Boiler-Heaters and Boilers</v>
      </c>
      <c r="M519" s="164" t="str">
        <f>VLOOKUP(B519,System!$1:$1048576,1,FALSE)</f>
        <v>1520BH02</v>
      </c>
      <c r="N519" s="139" t="s">
        <v>3991</v>
      </c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41"/>
      <c r="Z519" s="12"/>
    </row>
    <row r="520" spans="1:26" ht="15.75" customHeight="1">
      <c r="A520" s="134" t="s">
        <v>2964</v>
      </c>
      <c r="B520" s="124" t="s">
        <v>929</v>
      </c>
      <c r="C520" s="124" t="s">
        <v>1921</v>
      </c>
      <c r="D520" s="124" t="s">
        <v>1921</v>
      </c>
      <c r="E520" s="135" t="s">
        <v>1376</v>
      </c>
      <c r="F520" s="135" t="s">
        <v>1468</v>
      </c>
      <c r="G520" s="135" t="s">
        <v>927</v>
      </c>
      <c r="H520" s="136" t="s">
        <v>3306</v>
      </c>
      <c r="I520" s="137" t="s">
        <v>125</v>
      </c>
      <c r="J520" s="137" t="s">
        <v>3274</v>
      </c>
      <c r="K520" s="139"/>
      <c r="L520" s="139" t="str">
        <f t="shared" si="8"/>
        <v>Boiler-Heaters and Boilers</v>
      </c>
      <c r="M520" s="164" t="str">
        <f>VLOOKUP(B520,System!$1:$1048576,1,FALSE)</f>
        <v>1520BH03</v>
      </c>
      <c r="N520" s="139" t="s">
        <v>3991</v>
      </c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41"/>
      <c r="Z520" s="12"/>
    </row>
    <row r="521" spans="1:26" ht="15.75" customHeight="1">
      <c r="A521" s="134" t="s">
        <v>3447</v>
      </c>
      <c r="B521" s="124" t="s">
        <v>371</v>
      </c>
      <c r="C521" s="124" t="s">
        <v>372</v>
      </c>
      <c r="D521" s="124" t="s">
        <v>372</v>
      </c>
      <c r="E521" s="135" t="s">
        <v>1376</v>
      </c>
      <c r="F521" s="135" t="s">
        <v>1468</v>
      </c>
      <c r="G521" s="135" t="s">
        <v>1473</v>
      </c>
      <c r="H521" s="136" t="s">
        <v>3278</v>
      </c>
      <c r="I521" s="137" t="s">
        <v>125</v>
      </c>
      <c r="J521" s="137" t="s">
        <v>3272</v>
      </c>
      <c r="K521" s="139"/>
      <c r="L521" s="139" t="str">
        <f t="shared" si="8"/>
        <v>Direct Fired Heater-Heaters and Boilers</v>
      </c>
      <c r="M521" s="164" t="str">
        <f>VLOOKUP(B521,System!$1:$1048576,1,FALSE)</f>
        <v>0710FR01</v>
      </c>
      <c r="N521" s="139" t="s">
        <v>3948</v>
      </c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41"/>
      <c r="Z521" s="12"/>
    </row>
    <row r="522" spans="1:26" ht="15.75" customHeight="1">
      <c r="A522" s="134" t="s">
        <v>3587</v>
      </c>
      <c r="B522" s="124" t="s">
        <v>921</v>
      </c>
      <c r="C522" s="124" t="s">
        <v>1918</v>
      </c>
      <c r="D522" s="124" t="s">
        <v>1918</v>
      </c>
      <c r="E522" s="135" t="s">
        <v>1376</v>
      </c>
      <c r="F522" s="135" t="s">
        <v>1468</v>
      </c>
      <c r="G522" s="135" t="s">
        <v>1473</v>
      </c>
      <c r="H522" s="136" t="s">
        <v>3311</v>
      </c>
      <c r="I522" s="137" t="s">
        <v>125</v>
      </c>
      <c r="J522" s="137" t="s">
        <v>3274</v>
      </c>
      <c r="K522" s="139"/>
      <c r="L522" s="139" t="str">
        <f t="shared" si="8"/>
        <v>Direct Fired Heater-Heaters and Boilers</v>
      </c>
      <c r="M522" s="164" t="str">
        <f>VLOOKUP(B522,System!$1:$1048576,1,FALSE)</f>
        <v>1570BU01</v>
      </c>
      <c r="N522" s="139" t="s">
        <v>3948</v>
      </c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41"/>
      <c r="Z522" s="12"/>
    </row>
    <row r="523" spans="1:26" ht="15.75" customHeight="1">
      <c r="A523" s="134" t="s">
        <v>3588</v>
      </c>
      <c r="B523" s="124" t="s">
        <v>922</v>
      </c>
      <c r="C523" s="124" t="s">
        <v>1919</v>
      </c>
      <c r="D523" s="124" t="s">
        <v>1919</v>
      </c>
      <c r="E523" s="135" t="s">
        <v>1376</v>
      </c>
      <c r="F523" s="135" t="s">
        <v>1468</v>
      </c>
      <c r="G523" s="135" t="s">
        <v>1473</v>
      </c>
      <c r="H523" s="136" t="s">
        <v>3306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64" t="str">
        <f>VLOOKUP(B523,System!$1:$1048576,1,FALSE)</f>
        <v>1520BU01</v>
      </c>
      <c r="N523" s="139" t="s">
        <v>3948</v>
      </c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41"/>
      <c r="Z523" s="12"/>
    </row>
    <row r="524" spans="1:26" ht="15.75" customHeight="1">
      <c r="A524" s="134" t="s">
        <v>3589</v>
      </c>
      <c r="B524" s="124" t="s">
        <v>923</v>
      </c>
      <c r="C524" s="124" t="s">
        <v>1919</v>
      </c>
      <c r="D524" s="124" t="s">
        <v>1919</v>
      </c>
      <c r="E524" s="135" t="s">
        <v>1376</v>
      </c>
      <c r="F524" s="135" t="s">
        <v>1468</v>
      </c>
      <c r="G524" s="135" t="s">
        <v>1473</v>
      </c>
      <c r="H524" s="136" t="s">
        <v>3306</v>
      </c>
      <c r="I524" s="137" t="s">
        <v>125</v>
      </c>
      <c r="J524" s="137" t="s">
        <v>3274</v>
      </c>
      <c r="K524" s="139"/>
      <c r="L524" s="139" t="str">
        <f t="shared" si="8"/>
        <v>Direct Fired Heater-Heaters and Boilers</v>
      </c>
      <c r="M524" s="164" t="str">
        <f>VLOOKUP(B524,System!$1:$1048576,1,FALSE)</f>
        <v>1520BU02</v>
      </c>
      <c r="N524" s="139" t="s">
        <v>3948</v>
      </c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41"/>
      <c r="Z524" s="12"/>
    </row>
    <row r="525" spans="1:26" ht="15.75" customHeight="1">
      <c r="A525" s="134" t="s">
        <v>3590</v>
      </c>
      <c r="B525" s="124" t="s">
        <v>924</v>
      </c>
      <c r="C525" s="124" t="s">
        <v>1919</v>
      </c>
      <c r="D525" s="124" t="s">
        <v>1919</v>
      </c>
      <c r="E525" s="135" t="s">
        <v>1376</v>
      </c>
      <c r="F525" s="135" t="s">
        <v>1468</v>
      </c>
      <c r="G525" s="135" t="s">
        <v>1473</v>
      </c>
      <c r="H525" s="136" t="s">
        <v>3306</v>
      </c>
      <c r="I525" s="137" t="s">
        <v>125</v>
      </c>
      <c r="J525" s="137" t="s">
        <v>3274</v>
      </c>
      <c r="K525" s="139"/>
      <c r="L525" s="139" t="str">
        <f t="shared" si="8"/>
        <v>Direct Fired Heater-Heaters and Boilers</v>
      </c>
      <c r="M525" s="164" t="str">
        <f>VLOOKUP(B525,System!$1:$1048576,1,FALSE)</f>
        <v>1520BU03</v>
      </c>
      <c r="N525" s="139" t="s">
        <v>3948</v>
      </c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41"/>
      <c r="Z525" s="12"/>
    </row>
    <row r="526" spans="1:26" ht="15.75" customHeight="1">
      <c r="A526" s="134" t="s">
        <v>3591</v>
      </c>
      <c r="B526" s="124" t="s">
        <v>925</v>
      </c>
      <c r="C526" s="124" t="s">
        <v>1920</v>
      </c>
      <c r="D526" s="124" t="s">
        <v>1920</v>
      </c>
      <c r="E526" s="135" t="s">
        <v>1376</v>
      </c>
      <c r="F526" s="135" t="s">
        <v>1468</v>
      </c>
      <c r="G526" s="135" t="s">
        <v>1473</v>
      </c>
      <c r="H526" s="136" t="s">
        <v>3313</v>
      </c>
      <c r="I526" s="137" t="s">
        <v>125</v>
      </c>
      <c r="J526" s="137" t="s">
        <v>3274</v>
      </c>
      <c r="K526" s="139"/>
      <c r="L526" s="139" t="str">
        <f t="shared" si="8"/>
        <v>Direct Fired Heater-Heaters and Boilers</v>
      </c>
      <c r="M526" s="164" t="str">
        <f>VLOOKUP(B526,System!$1:$1048576,1,FALSE)</f>
        <v>1550BU01</v>
      </c>
      <c r="N526" s="139" t="s">
        <v>3948</v>
      </c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41"/>
      <c r="Z526" s="12"/>
    </row>
    <row r="527" spans="1:26" ht="15.75" customHeight="1">
      <c r="A527" s="134" t="s">
        <v>3717</v>
      </c>
      <c r="B527" s="124" t="s">
        <v>950</v>
      </c>
      <c r="C527" s="124" t="s">
        <v>951</v>
      </c>
      <c r="D527" s="124" t="s">
        <v>951</v>
      </c>
      <c r="E527" s="135" t="s">
        <v>1376</v>
      </c>
      <c r="F527" s="135" t="s">
        <v>1468</v>
      </c>
      <c r="G527" s="135" t="s">
        <v>1473</v>
      </c>
      <c r="H527" s="136" t="s">
        <v>3313</v>
      </c>
      <c r="I527" s="137" t="s">
        <v>125</v>
      </c>
      <c r="J527" s="137" t="s">
        <v>3274</v>
      </c>
      <c r="K527" s="139"/>
      <c r="L527" s="139" t="str">
        <f t="shared" si="8"/>
        <v>Direct Fired Heater-Heaters and Boilers</v>
      </c>
      <c r="M527" s="164" t="str">
        <f>VLOOKUP(B527,System!$1:$1048576,1,FALSE)</f>
        <v>1550BU02</v>
      </c>
      <c r="N527" s="139" t="s">
        <v>3948</v>
      </c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41"/>
      <c r="Z527" s="12"/>
    </row>
    <row r="528" spans="1:26" ht="15.75" customHeight="1">
      <c r="A528" s="134" t="s">
        <v>3718</v>
      </c>
      <c r="B528" s="124" t="s">
        <v>952</v>
      </c>
      <c r="C528" s="124" t="s">
        <v>951</v>
      </c>
      <c r="D528" s="124" t="s">
        <v>951</v>
      </c>
      <c r="E528" s="135" t="s">
        <v>1376</v>
      </c>
      <c r="F528" s="135" t="s">
        <v>1468</v>
      </c>
      <c r="G528" s="135" t="s">
        <v>1473</v>
      </c>
      <c r="H528" s="136" t="s">
        <v>3311</v>
      </c>
      <c r="I528" s="137" t="s">
        <v>125</v>
      </c>
      <c r="J528" s="137" t="s">
        <v>3274</v>
      </c>
      <c r="K528" s="139"/>
      <c r="L528" s="139" t="str">
        <f t="shared" si="8"/>
        <v>Direct Fired Heater-Heaters and Boilers</v>
      </c>
      <c r="M528" s="164" t="str">
        <f>VLOOKUP(B528,System!$1:$1048576,1,FALSE)</f>
        <v>1570BU02</v>
      </c>
      <c r="N528" s="139" t="s">
        <v>3948</v>
      </c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41"/>
      <c r="Z528" s="12"/>
    </row>
    <row r="529" spans="1:26" ht="15.75" customHeight="1">
      <c r="A529" s="134" t="s">
        <v>3719</v>
      </c>
      <c r="B529" s="124" t="s">
        <v>953</v>
      </c>
      <c r="C529" s="124" t="s">
        <v>951</v>
      </c>
      <c r="D529" s="124" t="s">
        <v>951</v>
      </c>
      <c r="E529" s="135" t="s">
        <v>1376</v>
      </c>
      <c r="F529" s="135" t="s">
        <v>1468</v>
      </c>
      <c r="G529" s="135" t="s">
        <v>1473</v>
      </c>
      <c r="H529" s="136" t="s">
        <v>3312</v>
      </c>
      <c r="I529" s="137" t="s">
        <v>125</v>
      </c>
      <c r="J529" s="137" t="s">
        <v>3274</v>
      </c>
      <c r="K529" s="139"/>
      <c r="L529" s="139" t="str">
        <f t="shared" si="8"/>
        <v>Direct Fired Heater-Heaters and Boilers</v>
      </c>
      <c r="M529" s="164" t="str">
        <f>VLOOKUP(B529,System!$1:$1048576,1,FALSE)</f>
        <v>1580BU01</v>
      </c>
      <c r="N529" s="139" t="s">
        <v>3948</v>
      </c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41"/>
      <c r="Z529" s="12"/>
    </row>
    <row r="530" spans="1:26" ht="15.75" customHeight="1">
      <c r="A530" s="134" t="s">
        <v>3392</v>
      </c>
      <c r="B530" s="124" t="s">
        <v>127</v>
      </c>
      <c r="C530" s="124" t="s">
        <v>1816</v>
      </c>
      <c r="D530" s="124" t="s">
        <v>1816</v>
      </c>
      <c r="E530" s="135" t="s">
        <v>1376</v>
      </c>
      <c r="F530" s="135" t="s">
        <v>1468</v>
      </c>
      <c r="G530" s="135" t="s">
        <v>1473</v>
      </c>
      <c r="H530" s="136" t="s">
        <v>3277</v>
      </c>
      <c r="I530" s="137" t="s">
        <v>125</v>
      </c>
      <c r="J530" s="137" t="s">
        <v>3271</v>
      </c>
      <c r="K530" s="139"/>
      <c r="L530" s="139" t="str">
        <f t="shared" si="8"/>
        <v>Direct Fired Heater-Heaters and Boilers</v>
      </c>
      <c r="M530" s="164" t="str">
        <f>VLOOKUP(B530,System!$1:$1048576,1,FALSE)</f>
        <v>0720BU01</v>
      </c>
      <c r="N530" s="139" t="s">
        <v>3948</v>
      </c>
      <c r="O530" s="139"/>
      <c r="P530" s="139"/>
      <c r="Q530" s="139"/>
      <c r="R530" s="139"/>
      <c r="S530" s="139"/>
      <c r="T530" s="139"/>
      <c r="U530" s="139"/>
      <c r="V530" s="139"/>
      <c r="W530" s="139"/>
      <c r="X530" s="139"/>
      <c r="Y530" s="140"/>
      <c r="Z530" s="12"/>
    </row>
    <row r="531" spans="1:26" ht="15.75" customHeight="1">
      <c r="A531" s="134" t="s">
        <v>3395</v>
      </c>
      <c r="B531" s="124" t="s">
        <v>131</v>
      </c>
      <c r="C531" s="124" t="s">
        <v>1819</v>
      </c>
      <c r="D531" s="124" t="s">
        <v>1819</v>
      </c>
      <c r="E531" s="135" t="s">
        <v>1376</v>
      </c>
      <c r="F531" s="135" t="s">
        <v>1468</v>
      </c>
      <c r="G531" s="135" t="s">
        <v>1473</v>
      </c>
      <c r="H531" s="136" t="s">
        <v>3277</v>
      </c>
      <c r="I531" s="137" t="s">
        <v>125</v>
      </c>
      <c r="J531" s="137" t="s">
        <v>3271</v>
      </c>
      <c r="K531" s="139"/>
      <c r="L531" s="139" t="str">
        <f t="shared" si="8"/>
        <v>Direct Fired Heater-Heaters and Boilers</v>
      </c>
      <c r="M531" s="164" t="str">
        <f>VLOOKUP(B531,System!$1:$1048576,1,FALSE)</f>
        <v>0720KL01</v>
      </c>
      <c r="N531" s="139" t="s">
        <v>3948</v>
      </c>
      <c r="O531" s="139"/>
      <c r="P531" s="139"/>
      <c r="Q531" s="139"/>
      <c r="R531" s="139"/>
      <c r="S531" s="139"/>
      <c r="T531" s="139"/>
      <c r="U531" s="139"/>
      <c r="V531" s="139"/>
      <c r="W531" s="139"/>
      <c r="X531" s="139"/>
      <c r="Y531" s="140"/>
      <c r="Z531" s="12"/>
    </row>
    <row r="532" spans="1:26" ht="15.75" customHeight="1">
      <c r="A532" s="134" t="s">
        <v>2961</v>
      </c>
      <c r="B532" s="124" t="s">
        <v>919</v>
      </c>
      <c r="C532" s="124" t="s">
        <v>920</v>
      </c>
      <c r="D532" s="124" t="s">
        <v>920</v>
      </c>
      <c r="E532" s="135" t="s">
        <v>1376</v>
      </c>
      <c r="F532" s="135" t="s">
        <v>1468</v>
      </c>
      <c r="G532" s="135" t="s">
        <v>1470</v>
      </c>
      <c r="H532" s="136" t="s">
        <v>3312</v>
      </c>
      <c r="I532" s="137" t="s">
        <v>125</v>
      </c>
      <c r="J532" s="137" t="s">
        <v>3274</v>
      </c>
      <c r="K532" s="139"/>
      <c r="L532" s="139" t="str">
        <f t="shared" si="8"/>
        <v>Solar Water Heater-Heaters and Boilers</v>
      </c>
      <c r="M532" s="164" t="str">
        <f>VLOOKUP(B532,System!$1:$1048576,1,FALSE)</f>
        <v>1580SH01</v>
      </c>
      <c r="N532" s="139" t="s">
        <v>3923</v>
      </c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41"/>
      <c r="Z532" s="12"/>
    </row>
    <row r="533" spans="1:26" ht="15.75" customHeight="1">
      <c r="A533" s="134" t="s">
        <v>2994</v>
      </c>
      <c r="B533" s="124" t="s">
        <v>949</v>
      </c>
      <c r="C533" s="124" t="s">
        <v>920</v>
      </c>
      <c r="D533" s="124" t="s">
        <v>920</v>
      </c>
      <c r="E533" s="135" t="s">
        <v>1376</v>
      </c>
      <c r="F533" s="135" t="s">
        <v>1468</v>
      </c>
      <c r="G533" s="135" t="s">
        <v>1470</v>
      </c>
      <c r="H533" s="136" t="s">
        <v>3298</v>
      </c>
      <c r="I533" s="137" t="s">
        <v>125</v>
      </c>
      <c r="J533" s="137" t="s">
        <v>3274</v>
      </c>
      <c r="K533" s="139"/>
      <c r="L533" s="139" t="str">
        <f t="shared" si="8"/>
        <v>Solar Water Heater-Heaters and Boilers</v>
      </c>
      <c r="M533" s="164" t="str">
        <f>VLOOKUP(B533,System!$1:$1048576,1,FALSE)</f>
        <v>0830SH01</v>
      </c>
      <c r="N533" s="139" t="s">
        <v>3923</v>
      </c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41"/>
      <c r="Z533" s="12"/>
    </row>
    <row r="534" spans="1:26" ht="15.75" customHeight="1">
      <c r="A534" s="134" t="s">
        <v>3391</v>
      </c>
      <c r="B534" s="124" t="s">
        <v>126</v>
      </c>
      <c r="C534" s="124" t="s">
        <v>1815</v>
      </c>
      <c r="D534" s="124" t="s">
        <v>1815</v>
      </c>
      <c r="E534" s="135" t="s">
        <v>1376</v>
      </c>
      <c r="F534" s="135" t="s">
        <v>1476</v>
      </c>
      <c r="G534" s="135" t="s">
        <v>1482</v>
      </c>
      <c r="H534" s="136" t="s">
        <v>3276</v>
      </c>
      <c r="I534" s="137" t="s">
        <v>125</v>
      </c>
      <c r="J534" s="137" t="s">
        <v>3271</v>
      </c>
      <c r="K534" s="139"/>
      <c r="L534" s="139" t="str">
        <f t="shared" si="8"/>
        <v>Air-Cooled-Heat Exchangers</v>
      </c>
      <c r="M534" s="164" t="str">
        <f>VLOOKUP(B534,System!$1:$1048576,1,FALSE)</f>
        <v>0730AN01</v>
      </c>
      <c r="N534" s="139" t="s">
        <v>3968</v>
      </c>
      <c r="O534" s="139"/>
      <c r="P534" s="139"/>
      <c r="Q534" s="139"/>
      <c r="R534" s="139"/>
      <c r="S534" s="139"/>
      <c r="T534" s="139"/>
      <c r="U534" s="139"/>
      <c r="V534" s="139"/>
      <c r="W534" s="139"/>
      <c r="X534" s="139"/>
      <c r="Y534" s="140"/>
      <c r="Z534" s="12"/>
    </row>
    <row r="535" spans="1:26" ht="15.75" customHeight="1">
      <c r="A535" s="134" t="s">
        <v>2834</v>
      </c>
      <c r="B535" s="124" t="s">
        <v>344</v>
      </c>
      <c r="C535" s="124" t="s">
        <v>1855</v>
      </c>
      <c r="D535" s="124" t="s">
        <v>1855</v>
      </c>
      <c r="E535" s="135" t="s">
        <v>1376</v>
      </c>
      <c r="F535" s="135" t="s">
        <v>1476</v>
      </c>
      <c r="G535" s="135" t="s">
        <v>485</v>
      </c>
      <c r="H535" s="136" t="s">
        <v>3280</v>
      </c>
      <c r="I535" s="137" t="s">
        <v>125</v>
      </c>
      <c r="J535" s="137" t="s">
        <v>3271</v>
      </c>
      <c r="K535" s="139"/>
      <c r="L535" s="139" t="str">
        <f t="shared" si="8"/>
        <v>Cooling Tower-Heat Exchangers</v>
      </c>
      <c r="M535" s="164" t="str">
        <f>VLOOKUP(B535,System!$1:$1048576,1,FALSE)</f>
        <v>0150EC01</v>
      </c>
      <c r="N535" s="139" t="s">
        <v>3935</v>
      </c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41"/>
      <c r="Z535" s="12"/>
    </row>
    <row r="536" spans="1:26" ht="15.75" customHeight="1">
      <c r="A536" s="134" t="s">
        <v>2884</v>
      </c>
      <c r="B536" s="124" t="s">
        <v>484</v>
      </c>
      <c r="C536" s="124" t="s">
        <v>1874</v>
      </c>
      <c r="D536" s="124" t="s">
        <v>1874</v>
      </c>
      <c r="E536" s="135" t="s">
        <v>1376</v>
      </c>
      <c r="F536" s="135" t="s">
        <v>1476</v>
      </c>
      <c r="G536" s="135" t="s">
        <v>485</v>
      </c>
      <c r="H536" s="136" t="s">
        <v>3305</v>
      </c>
      <c r="I536" s="137" t="s">
        <v>125</v>
      </c>
      <c r="J536" s="137" t="s">
        <v>3272</v>
      </c>
      <c r="K536" s="139"/>
      <c r="L536" s="139" t="str">
        <f t="shared" si="8"/>
        <v>Cooling Tower-Heat Exchangers</v>
      </c>
      <c r="M536" s="164" t="str">
        <f>VLOOKUP(B536,System!$1:$1048576,1,FALSE)</f>
        <v>1510EC01</v>
      </c>
      <c r="N536" s="139" t="s">
        <v>3935</v>
      </c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41"/>
      <c r="Z536" s="12"/>
    </row>
    <row r="537" spans="1:26" ht="15.75" customHeight="1">
      <c r="A537" s="134" t="s">
        <v>2885</v>
      </c>
      <c r="B537" s="124" t="s">
        <v>486</v>
      </c>
      <c r="C537" s="124" t="s">
        <v>1874</v>
      </c>
      <c r="D537" s="124" t="s">
        <v>1874</v>
      </c>
      <c r="E537" s="135" t="s">
        <v>1376</v>
      </c>
      <c r="F537" s="135" t="s">
        <v>1476</v>
      </c>
      <c r="G537" s="135" t="s">
        <v>485</v>
      </c>
      <c r="H537" s="136" t="s">
        <v>3305</v>
      </c>
      <c r="I537" s="137" t="s">
        <v>125</v>
      </c>
      <c r="J537" s="137" t="s">
        <v>3272</v>
      </c>
      <c r="K537" s="139"/>
      <c r="L537" s="139" t="str">
        <f t="shared" si="8"/>
        <v>Cooling Tower-Heat Exchangers</v>
      </c>
      <c r="M537" s="164" t="str">
        <f>VLOOKUP(B537,System!$1:$1048576,1,FALSE)</f>
        <v>1510EC02</v>
      </c>
      <c r="N537" s="139" t="s">
        <v>3935</v>
      </c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41"/>
      <c r="Z537" s="12"/>
    </row>
    <row r="538" spans="1:26" ht="15.75" customHeight="1">
      <c r="A538" s="134" t="s">
        <v>2886</v>
      </c>
      <c r="B538" s="124" t="s">
        <v>487</v>
      </c>
      <c r="C538" s="124" t="s">
        <v>1875</v>
      </c>
      <c r="D538" s="124" t="s">
        <v>1875</v>
      </c>
      <c r="E538" s="135" t="s">
        <v>1376</v>
      </c>
      <c r="F538" s="135" t="s">
        <v>1476</v>
      </c>
      <c r="G538" s="135" t="s">
        <v>485</v>
      </c>
      <c r="H538" s="136" t="s">
        <v>3306</v>
      </c>
      <c r="I538" s="137" t="s">
        <v>125</v>
      </c>
      <c r="J538" s="137" t="s">
        <v>3272</v>
      </c>
      <c r="K538" s="139"/>
      <c r="L538" s="139" t="str">
        <f t="shared" si="8"/>
        <v>Cooling Tower-Heat Exchangers</v>
      </c>
      <c r="M538" s="164" t="str">
        <f>VLOOKUP(B538,System!$1:$1048576,1,FALSE)</f>
        <v>1520EC01</v>
      </c>
      <c r="N538" s="139" t="s">
        <v>3935</v>
      </c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41"/>
      <c r="Z538" s="12"/>
    </row>
    <row r="539" spans="1:26" ht="15.75" customHeight="1">
      <c r="A539" s="134" t="s">
        <v>2887</v>
      </c>
      <c r="B539" s="124" t="s">
        <v>488</v>
      </c>
      <c r="C539" s="124" t="s">
        <v>1875</v>
      </c>
      <c r="D539" s="124" t="s">
        <v>1875</v>
      </c>
      <c r="E539" s="135" t="s">
        <v>1376</v>
      </c>
      <c r="F539" s="135" t="s">
        <v>1476</v>
      </c>
      <c r="G539" s="135" t="s">
        <v>485</v>
      </c>
      <c r="H539" s="136" t="s">
        <v>3306</v>
      </c>
      <c r="I539" s="137" t="s">
        <v>125</v>
      </c>
      <c r="J539" s="137" t="s">
        <v>3272</v>
      </c>
      <c r="K539" s="139"/>
      <c r="L539" s="139" t="str">
        <f t="shared" si="8"/>
        <v>Cooling Tower-Heat Exchangers</v>
      </c>
      <c r="M539" s="164" t="str">
        <f>VLOOKUP(B539,System!$1:$1048576,1,FALSE)</f>
        <v>1520EC02</v>
      </c>
      <c r="N539" s="139" t="s">
        <v>3935</v>
      </c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41"/>
      <c r="Z539" s="12"/>
    </row>
    <row r="540" spans="1:26" ht="15.75" customHeight="1">
      <c r="A540" s="134" t="s">
        <v>2888</v>
      </c>
      <c r="B540" s="124" t="s">
        <v>489</v>
      </c>
      <c r="C540" s="124" t="s">
        <v>1855</v>
      </c>
      <c r="D540" s="124" t="s">
        <v>1855</v>
      </c>
      <c r="E540" s="135" t="s">
        <v>1376</v>
      </c>
      <c r="F540" s="135" t="s">
        <v>1476</v>
      </c>
      <c r="G540" s="135" t="s">
        <v>485</v>
      </c>
      <c r="H540" s="136" t="s">
        <v>3291</v>
      </c>
      <c r="I540" s="137" t="s">
        <v>125</v>
      </c>
      <c r="J540" s="137" t="s">
        <v>3272</v>
      </c>
      <c r="K540" s="139"/>
      <c r="L540" s="139" t="str">
        <f t="shared" si="8"/>
        <v>Cooling Tower-Heat Exchangers</v>
      </c>
      <c r="M540" s="164" t="str">
        <f>VLOOKUP(B540,System!$1:$1048576,1,FALSE)</f>
        <v>0950EC01</v>
      </c>
      <c r="N540" s="139" t="s">
        <v>3935</v>
      </c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41"/>
      <c r="Z540" s="12"/>
    </row>
    <row r="541" spans="1:26" ht="15.75" customHeight="1">
      <c r="A541" s="134" t="s">
        <v>2908</v>
      </c>
      <c r="B541" s="124" t="s">
        <v>535</v>
      </c>
      <c r="C541" s="124" t="s">
        <v>1885</v>
      </c>
      <c r="D541" s="124" t="s">
        <v>1885</v>
      </c>
      <c r="E541" s="135" t="s">
        <v>1376</v>
      </c>
      <c r="F541" s="135" t="s">
        <v>1476</v>
      </c>
      <c r="G541" s="135" t="s">
        <v>485</v>
      </c>
      <c r="H541" s="136" t="s">
        <v>3294</v>
      </c>
      <c r="I541" s="137" t="s">
        <v>125</v>
      </c>
      <c r="J541" s="137" t="s">
        <v>3272</v>
      </c>
      <c r="K541" s="139"/>
      <c r="L541" s="139" t="str">
        <f t="shared" si="8"/>
        <v>Cooling Tower-Heat Exchangers</v>
      </c>
      <c r="M541" s="164" t="str">
        <f>VLOOKUP(B541,System!$1:$1048576,1,FALSE)</f>
        <v>1320EC01</v>
      </c>
      <c r="N541" s="139" t="s">
        <v>3935</v>
      </c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41"/>
      <c r="Z541" s="12"/>
    </row>
    <row r="542" spans="1:26" ht="15.75" customHeight="1">
      <c r="A542" s="134" t="s">
        <v>2909</v>
      </c>
      <c r="B542" s="124" t="s">
        <v>536</v>
      </c>
      <c r="C542" s="124" t="s">
        <v>1885</v>
      </c>
      <c r="D542" s="124" t="s">
        <v>1885</v>
      </c>
      <c r="E542" s="135" t="s">
        <v>1376</v>
      </c>
      <c r="F542" s="135" t="s">
        <v>1476</v>
      </c>
      <c r="G542" s="135" t="s">
        <v>485</v>
      </c>
      <c r="H542" s="136" t="s">
        <v>3294</v>
      </c>
      <c r="I542" s="137" t="s">
        <v>125</v>
      </c>
      <c r="J542" s="137" t="s">
        <v>3272</v>
      </c>
      <c r="K542" s="139"/>
      <c r="L542" s="139" t="str">
        <f t="shared" si="8"/>
        <v>Cooling Tower-Heat Exchangers</v>
      </c>
      <c r="M542" s="164" t="str">
        <f>VLOOKUP(B542,System!$1:$1048576,1,FALSE)</f>
        <v>1320EC02</v>
      </c>
      <c r="N542" s="139" t="s">
        <v>3935</v>
      </c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41"/>
      <c r="Z542" s="12"/>
    </row>
    <row r="543" spans="1:26" ht="15.75" customHeight="1">
      <c r="A543" s="134" t="s">
        <v>2938</v>
      </c>
      <c r="B543" s="124" t="s">
        <v>703</v>
      </c>
      <c r="C543" s="124" t="s">
        <v>1900</v>
      </c>
      <c r="D543" s="124" t="s">
        <v>1900</v>
      </c>
      <c r="E543" s="135" t="s">
        <v>1376</v>
      </c>
      <c r="F543" s="135" t="s">
        <v>1447</v>
      </c>
      <c r="G543" s="135" t="s">
        <v>1451</v>
      </c>
      <c r="H543" s="136" t="s">
        <v>3299</v>
      </c>
      <c r="I543" s="137" t="s">
        <v>125</v>
      </c>
      <c r="J543" s="137" t="s">
        <v>3274</v>
      </c>
      <c r="K543" s="139"/>
      <c r="L543" s="139" t="str">
        <f t="shared" si="8"/>
        <v>Car Loader-Loadig Arms</v>
      </c>
      <c r="M543" s="164" t="str">
        <f>VLOOKUP(B543,System!$1:$1048576,1,FALSE)</f>
        <v>0820CL01</v>
      </c>
      <c r="N543" s="139" t="s">
        <v>3978</v>
      </c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41"/>
      <c r="Z543" s="12"/>
    </row>
    <row r="544" spans="1:26" ht="15.75" customHeight="1">
      <c r="A544" s="134" t="s">
        <v>2939</v>
      </c>
      <c r="B544" s="124" t="s">
        <v>704</v>
      </c>
      <c r="C544" s="124" t="s">
        <v>1900</v>
      </c>
      <c r="D544" s="124" t="s">
        <v>1900</v>
      </c>
      <c r="E544" s="135" t="s">
        <v>1376</v>
      </c>
      <c r="F544" s="135" t="s">
        <v>1447</v>
      </c>
      <c r="G544" s="135" t="s">
        <v>1451</v>
      </c>
      <c r="H544" s="136" t="s">
        <v>3299</v>
      </c>
      <c r="I544" s="137" t="s">
        <v>125</v>
      </c>
      <c r="J544" s="137" t="s">
        <v>3274</v>
      </c>
      <c r="K544" s="139"/>
      <c r="L544" s="139" t="str">
        <f t="shared" si="8"/>
        <v>Car Loader-Loadig Arms</v>
      </c>
      <c r="M544" s="164" t="str">
        <f>VLOOKUP(B544,System!$1:$1048576,1,FALSE)</f>
        <v>0820CL02</v>
      </c>
      <c r="N544" s="139" t="s">
        <v>3978</v>
      </c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41"/>
      <c r="Z544" s="12"/>
    </row>
    <row r="545" spans="1:26" ht="15.75" customHeight="1">
      <c r="A545" s="134" t="s">
        <v>2773</v>
      </c>
      <c r="B545" s="124" t="s">
        <v>151</v>
      </c>
      <c r="C545" s="124" t="s">
        <v>1823</v>
      </c>
      <c r="D545" s="124" t="s">
        <v>1823</v>
      </c>
      <c r="E545" s="135" t="s">
        <v>1376</v>
      </c>
      <c r="F545" s="135" t="s">
        <v>1447</v>
      </c>
      <c r="G545" s="135" t="s">
        <v>1449</v>
      </c>
      <c r="H545" s="136" t="s">
        <v>3281</v>
      </c>
      <c r="I545" s="137" t="s">
        <v>125</v>
      </c>
      <c r="J545" s="137" t="s">
        <v>3271</v>
      </c>
      <c r="K545" s="139"/>
      <c r="L545" s="139" t="str">
        <f t="shared" si="8"/>
        <v>Wagon Dumper-Loadig Arms</v>
      </c>
      <c r="M545" s="164" t="str">
        <f>VLOOKUP(B545,System!$1:$1048576,1,FALSE)</f>
        <v>0110WD01</v>
      </c>
      <c r="N545" s="139" t="s">
        <v>3929</v>
      </c>
      <c r="O545" s="139"/>
      <c r="P545" s="139"/>
      <c r="Q545" s="139"/>
      <c r="R545" s="139"/>
      <c r="S545" s="139"/>
      <c r="T545" s="139"/>
      <c r="U545" s="139"/>
      <c r="V545" s="139"/>
      <c r="W545" s="139"/>
      <c r="X545" s="139"/>
      <c r="Y545" s="140"/>
      <c r="Z545" s="12"/>
    </row>
    <row r="546" spans="1:26" ht="15.75" customHeight="1">
      <c r="A546" s="134" t="s">
        <v>3415</v>
      </c>
      <c r="B546" s="124" t="s">
        <v>188</v>
      </c>
      <c r="C546" s="124" t="s">
        <v>1834</v>
      </c>
      <c r="D546" s="124" t="s">
        <v>1834</v>
      </c>
      <c r="E546" s="135" t="s">
        <v>1376</v>
      </c>
      <c r="F546" s="135" t="s">
        <v>1389</v>
      </c>
      <c r="G546" s="135" t="s">
        <v>189</v>
      </c>
      <c r="H546" s="136" t="s">
        <v>3278</v>
      </c>
      <c r="I546" s="137" t="s">
        <v>125</v>
      </c>
      <c r="J546" s="137" t="s">
        <v>3271</v>
      </c>
      <c r="K546" s="139"/>
      <c r="L546" s="139" t="str">
        <f t="shared" si="8"/>
        <v>Bucket Elevator-Receiving and Stocking</v>
      </c>
      <c r="M546" s="164" t="str">
        <f>VLOOKUP(B546,System!$1:$1048576,1,FALSE)</f>
        <v>0710BE01</v>
      </c>
      <c r="N546" s="139" t="s">
        <v>3911</v>
      </c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41"/>
      <c r="Z546" s="12"/>
    </row>
    <row r="547" spans="1:26" ht="15.75" customHeight="1">
      <c r="A547" s="134" t="s">
        <v>3448</v>
      </c>
      <c r="B547" s="124" t="s">
        <v>375</v>
      </c>
      <c r="C547" s="124" t="s">
        <v>1834</v>
      </c>
      <c r="D547" s="124" t="s">
        <v>1834</v>
      </c>
      <c r="E547" s="135" t="s">
        <v>1376</v>
      </c>
      <c r="F547" s="135" t="s">
        <v>1389</v>
      </c>
      <c r="G547" s="135" t="s">
        <v>189</v>
      </c>
      <c r="H547" s="136" t="s">
        <v>3293</v>
      </c>
      <c r="I547" s="137" t="s">
        <v>125</v>
      </c>
      <c r="J547" s="137" t="s">
        <v>3272</v>
      </c>
      <c r="K547" s="139"/>
      <c r="L547" s="139" t="str">
        <f t="shared" si="8"/>
        <v>Bucket Elevator-Receiving and Stocking</v>
      </c>
      <c r="M547" s="164" t="str">
        <f>VLOOKUP(B547,System!$1:$1048576,1,FALSE)</f>
        <v>0310BE01</v>
      </c>
      <c r="N547" s="139" t="s">
        <v>3911</v>
      </c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41"/>
      <c r="Z547" s="12"/>
    </row>
    <row r="548" spans="1:26" ht="15.75" customHeight="1">
      <c r="A548" s="134" t="s">
        <v>3716</v>
      </c>
      <c r="B548" s="124" t="s">
        <v>376</v>
      </c>
      <c r="C548" s="124" t="s">
        <v>1834</v>
      </c>
      <c r="D548" s="124" t="s">
        <v>1834</v>
      </c>
      <c r="E548" s="135" t="s">
        <v>1376</v>
      </c>
      <c r="F548" s="135" t="s">
        <v>1389</v>
      </c>
      <c r="G548" s="135" t="s">
        <v>189</v>
      </c>
      <c r="H548" s="136" t="s">
        <v>3292</v>
      </c>
      <c r="I548" s="137" t="s">
        <v>125</v>
      </c>
      <c r="J548" s="137" t="s">
        <v>3272</v>
      </c>
      <c r="K548" s="139"/>
      <c r="L548" s="139" t="str">
        <f t="shared" si="8"/>
        <v>Bucket Elevator-Receiving and Stocking</v>
      </c>
      <c r="M548" s="164" t="str">
        <f>VLOOKUP(B548,System!$1:$1048576,1,FALSE)</f>
        <v>0740BE01</v>
      </c>
      <c r="N548" s="139" t="s">
        <v>3911</v>
      </c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41"/>
      <c r="Z548" s="12"/>
    </row>
    <row r="549" spans="1:26" ht="15.75" customHeight="1">
      <c r="A549" s="134" t="s">
        <v>3439</v>
      </c>
      <c r="B549" s="124" t="s">
        <v>336</v>
      </c>
      <c r="C549" s="124" t="s">
        <v>1851</v>
      </c>
      <c r="D549" s="124" t="s">
        <v>1851</v>
      </c>
      <c r="E549" s="135" t="s">
        <v>1376</v>
      </c>
      <c r="F549" s="135" t="s">
        <v>1389</v>
      </c>
      <c r="G549" s="135" t="s">
        <v>337</v>
      </c>
      <c r="H549" s="136" t="s">
        <v>3297</v>
      </c>
      <c r="I549" s="137" t="s">
        <v>125</v>
      </c>
      <c r="J549" s="137" t="s">
        <v>3271</v>
      </c>
      <c r="K549" s="139"/>
      <c r="L549" s="139" t="str">
        <f t="shared" si="8"/>
        <v>Elevator-Receiving and Stocking</v>
      </c>
      <c r="M549" s="164" t="str">
        <f>VLOOKUP(B549,System!$1:$1048576,1,FALSE)</f>
        <v>1010EL01</v>
      </c>
      <c r="N549" s="139" t="s">
        <v>3940</v>
      </c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41"/>
      <c r="Z549" s="12"/>
    </row>
    <row r="550" spans="1:26" ht="15.75" customHeight="1">
      <c r="A550" s="134" t="s">
        <v>3440</v>
      </c>
      <c r="B550" s="124" t="s">
        <v>338</v>
      </c>
      <c r="C550" s="124" t="s">
        <v>1852</v>
      </c>
      <c r="D550" s="124" t="s">
        <v>1852</v>
      </c>
      <c r="E550" s="135" t="s">
        <v>1376</v>
      </c>
      <c r="F550" s="135" t="s">
        <v>1389</v>
      </c>
      <c r="G550" s="135" t="s">
        <v>337</v>
      </c>
      <c r="H550" s="136" t="s">
        <v>3297</v>
      </c>
      <c r="I550" s="137" t="s">
        <v>125</v>
      </c>
      <c r="J550" s="137" t="s">
        <v>3271</v>
      </c>
      <c r="K550" s="139"/>
      <c r="L550" s="139" t="str">
        <f t="shared" si="8"/>
        <v>Elevator-Receiving and Stocking</v>
      </c>
      <c r="M550" s="164" t="str">
        <f>VLOOKUP(B550,System!$1:$1048576,1,FALSE)</f>
        <v>1010EL03</v>
      </c>
      <c r="N550" s="139" t="s">
        <v>3940</v>
      </c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41"/>
      <c r="Z550" s="12"/>
    </row>
    <row r="551" spans="1:26" ht="15.75" customHeight="1">
      <c r="A551" s="134" t="s">
        <v>3441</v>
      </c>
      <c r="B551" s="124" t="s">
        <v>339</v>
      </c>
      <c r="C551" s="124" t="s">
        <v>1853</v>
      </c>
      <c r="D551" s="124" t="s">
        <v>1853</v>
      </c>
      <c r="E551" s="135" t="s">
        <v>1376</v>
      </c>
      <c r="F551" s="135" t="s">
        <v>1389</v>
      </c>
      <c r="G551" s="135" t="s">
        <v>337</v>
      </c>
      <c r="H551" s="136" t="s">
        <v>3297</v>
      </c>
      <c r="I551" s="137" t="s">
        <v>125</v>
      </c>
      <c r="J551" s="137" t="s">
        <v>3271</v>
      </c>
      <c r="K551" s="139"/>
      <c r="L551" s="139" t="str">
        <f t="shared" si="8"/>
        <v>Elevator-Receiving and Stocking</v>
      </c>
      <c r="M551" s="164" t="str">
        <f>VLOOKUP(B551,System!$1:$1048576,1,FALSE)</f>
        <v>1010EL02</v>
      </c>
      <c r="N551" s="139" t="s">
        <v>3940</v>
      </c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41"/>
      <c r="Z551" s="12"/>
    </row>
    <row r="552" spans="1:26" ht="15.75" customHeight="1">
      <c r="A552" s="134" t="s">
        <v>3403</v>
      </c>
      <c r="B552" s="124" t="s">
        <v>152</v>
      </c>
      <c r="C552" s="124" t="s">
        <v>1824</v>
      </c>
      <c r="D552" s="124" t="s">
        <v>1824</v>
      </c>
      <c r="E552" s="135" t="s">
        <v>1376</v>
      </c>
      <c r="F552" s="135" t="s">
        <v>1389</v>
      </c>
      <c r="G552" s="135" t="s">
        <v>1391</v>
      </c>
      <c r="H552" s="136" t="s">
        <v>3279</v>
      </c>
      <c r="I552" s="137" t="s">
        <v>125</v>
      </c>
      <c r="J552" s="137" t="s">
        <v>3271</v>
      </c>
      <c r="K552" s="139"/>
      <c r="L552" s="139" t="str">
        <f t="shared" si="8"/>
        <v>Reciprocating Conveyor-Receiving and Stocking</v>
      </c>
      <c r="M552" s="164" t="str">
        <f>VLOOKUP(B552,System!$1:$1048576,1,FALSE)</f>
        <v>0610RB01</v>
      </c>
      <c r="N552" s="139" t="s">
        <v>3902</v>
      </c>
      <c r="O552" s="139"/>
      <c r="P552" s="139"/>
      <c r="Q552" s="139"/>
      <c r="R552" s="139"/>
      <c r="S552" s="139"/>
      <c r="T552" s="139"/>
      <c r="U552" s="139"/>
      <c r="V552" s="139"/>
      <c r="W552" s="139"/>
      <c r="X552" s="139"/>
      <c r="Y552" s="140"/>
      <c r="Z552" s="12"/>
    </row>
    <row r="553" spans="1:26" ht="15.75" customHeight="1">
      <c r="A553" s="134" t="s">
        <v>3408</v>
      </c>
      <c r="B553" s="124" t="s">
        <v>161</v>
      </c>
      <c r="C553" s="124" t="s">
        <v>1829</v>
      </c>
      <c r="D553" s="124" t="s">
        <v>1829</v>
      </c>
      <c r="E553" s="135" t="s">
        <v>1376</v>
      </c>
      <c r="F553" s="135" t="s">
        <v>1389</v>
      </c>
      <c r="G553" s="135" t="s">
        <v>1399</v>
      </c>
      <c r="H553" s="136" t="s">
        <v>3283</v>
      </c>
      <c r="I553" s="137" t="s">
        <v>125</v>
      </c>
      <c r="J553" s="137" t="s">
        <v>3271</v>
      </c>
      <c r="K553" s="139"/>
      <c r="L553" s="139" t="str">
        <f t="shared" si="8"/>
        <v>Reclimer-Receiving and Stocking</v>
      </c>
      <c r="M553" s="164" t="str">
        <f>VLOOKUP(B553,System!$1:$1048576,1,FALSE)</f>
        <v>0120RR01</v>
      </c>
      <c r="N553" s="139" t="s">
        <v>3934</v>
      </c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41"/>
      <c r="Z553" s="12"/>
    </row>
    <row r="554" spans="1:26" ht="15.75" customHeight="1">
      <c r="A554" s="134" t="s">
        <v>3427</v>
      </c>
      <c r="B554" s="124" t="s">
        <v>250</v>
      </c>
      <c r="C554" s="124" t="s">
        <v>1845</v>
      </c>
      <c r="D554" s="124" t="s">
        <v>1845</v>
      </c>
      <c r="E554" s="135" t="s">
        <v>1376</v>
      </c>
      <c r="F554" s="135" t="s">
        <v>1389</v>
      </c>
      <c r="G554" s="135" t="s">
        <v>1395</v>
      </c>
      <c r="H554" s="136" t="s">
        <v>3281</v>
      </c>
      <c r="I554" s="137" t="s">
        <v>125</v>
      </c>
      <c r="J554" s="137" t="s">
        <v>3271</v>
      </c>
      <c r="K554" s="139"/>
      <c r="L554" s="139" t="str">
        <f t="shared" si="8"/>
        <v>Stacker-Receiving and Stocking</v>
      </c>
      <c r="M554" s="164" t="str">
        <f>VLOOKUP(B554,System!$1:$1048576,1,FALSE)</f>
        <v>0110ST01</v>
      </c>
      <c r="N554" s="139" t="s">
        <v>3930</v>
      </c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41"/>
      <c r="Z554" s="12"/>
    </row>
    <row r="555" spans="1:26" ht="15.75" customHeight="1">
      <c r="A555" s="134" t="s">
        <v>3438</v>
      </c>
      <c r="B555" s="124" t="s">
        <v>331</v>
      </c>
      <c r="C555" s="124" t="s">
        <v>1845</v>
      </c>
      <c r="D555" s="124" t="s">
        <v>1845</v>
      </c>
      <c r="E555" s="135" t="s">
        <v>1376</v>
      </c>
      <c r="F555" s="135" t="s">
        <v>1389</v>
      </c>
      <c r="G555" s="135" t="s">
        <v>1395</v>
      </c>
      <c r="H555" s="136" t="s">
        <v>3296</v>
      </c>
      <c r="I555" s="137" t="s">
        <v>125</v>
      </c>
      <c r="J555" s="137" t="s">
        <v>3271</v>
      </c>
      <c r="K555" s="139"/>
      <c r="L555" s="139" t="str">
        <f t="shared" si="8"/>
        <v>Stacker-Receiving and Stocking</v>
      </c>
      <c r="M555" s="164" t="str">
        <f>VLOOKUP(B555,System!$1:$1048576,1,FALSE)</f>
        <v>0810ST01</v>
      </c>
      <c r="N555" s="139" t="s">
        <v>3930</v>
      </c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41"/>
      <c r="Z555" s="12"/>
    </row>
    <row r="556" spans="1:26" ht="15.75" customHeight="1">
      <c r="A556" s="134" t="s">
        <v>2784</v>
      </c>
      <c r="B556" s="124" t="s">
        <v>180</v>
      </c>
      <c r="C556" s="124" t="s">
        <v>1832</v>
      </c>
      <c r="D556" s="124" t="s">
        <v>1832</v>
      </c>
      <c r="E556" s="135" t="s">
        <v>1376</v>
      </c>
      <c r="F556" s="135" t="s">
        <v>1404</v>
      </c>
      <c r="G556" s="135" t="s">
        <v>181</v>
      </c>
      <c r="H556" s="136" t="s">
        <v>3288</v>
      </c>
      <c r="I556" s="137" t="s">
        <v>125</v>
      </c>
      <c r="J556" s="137" t="s">
        <v>3271</v>
      </c>
      <c r="K556" s="139"/>
      <c r="L556" s="139" t="str">
        <f t="shared" si="8"/>
        <v>Spiral Classifier-Screens</v>
      </c>
      <c r="M556" s="164" t="str">
        <f>VLOOKUP(B556,System!$1:$1048576,1,FALSE)</f>
        <v>0940CF01</v>
      </c>
      <c r="N556" s="139" t="s">
        <v>3982</v>
      </c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41"/>
      <c r="Z556" s="12"/>
    </row>
    <row r="557" spans="1:26" ht="15.75" customHeight="1">
      <c r="A557" s="134" t="s">
        <v>2833</v>
      </c>
      <c r="B557" s="124" t="s">
        <v>343</v>
      </c>
      <c r="C557" s="124" t="s">
        <v>1832</v>
      </c>
      <c r="D557" s="124" t="s">
        <v>1832</v>
      </c>
      <c r="E557" s="135" t="s">
        <v>1376</v>
      </c>
      <c r="F557" s="135" t="s">
        <v>1404</v>
      </c>
      <c r="G557" s="135" t="s">
        <v>181</v>
      </c>
      <c r="H557" s="136" t="s">
        <v>3288</v>
      </c>
      <c r="I557" s="137" t="s">
        <v>125</v>
      </c>
      <c r="J557" s="137" t="s">
        <v>3271</v>
      </c>
      <c r="K557" s="139"/>
      <c r="L557" s="139" t="str">
        <f t="shared" si="8"/>
        <v>Spiral Classifier-Screens</v>
      </c>
      <c r="M557" s="164" t="str">
        <f>VLOOKUP(B557,System!$1:$1048576,1,FALSE)</f>
        <v>0940CF02</v>
      </c>
      <c r="N557" s="139" t="s">
        <v>3982</v>
      </c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41"/>
      <c r="Z557" s="12"/>
    </row>
    <row r="558" spans="1:26" ht="15.75" customHeight="1">
      <c r="A558" s="134" t="s">
        <v>2990</v>
      </c>
      <c r="B558" s="124" t="s">
        <v>996</v>
      </c>
      <c r="C558" s="124" t="s">
        <v>1931</v>
      </c>
      <c r="D558" s="124" t="s">
        <v>1931</v>
      </c>
      <c r="E558" s="135" t="s">
        <v>1376</v>
      </c>
      <c r="F558" s="135" t="s">
        <v>1404</v>
      </c>
      <c r="G558" s="135" t="s">
        <v>1409</v>
      </c>
      <c r="H558" s="136" t="s">
        <v>3301</v>
      </c>
      <c r="I558" s="137" t="s">
        <v>125</v>
      </c>
      <c r="J558" s="137" t="s">
        <v>3274</v>
      </c>
      <c r="K558" s="139"/>
      <c r="L558" s="139" t="str">
        <f t="shared" si="8"/>
        <v>Magnetic Separator-Screens</v>
      </c>
      <c r="M558" s="164" t="str">
        <f>VLOOKUP(B558,System!$1:$1048576,1,FALSE)</f>
        <v>0130MS01</v>
      </c>
      <c r="N558" s="139" t="s">
        <v>3972</v>
      </c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41"/>
      <c r="Z558" s="12"/>
    </row>
    <row r="559" spans="1:26" ht="15.75" customHeight="1">
      <c r="A559" s="134" t="s">
        <v>2771</v>
      </c>
      <c r="B559" s="124" t="s">
        <v>138</v>
      </c>
      <c r="C559" s="124" t="s">
        <v>1820</v>
      </c>
      <c r="D559" s="124" t="s">
        <v>1820</v>
      </c>
      <c r="E559" s="135" t="s">
        <v>1376</v>
      </c>
      <c r="F559" s="135" t="s">
        <v>1404</v>
      </c>
      <c r="G559" s="135" t="s">
        <v>1407</v>
      </c>
      <c r="H559" s="136" t="s">
        <v>3279</v>
      </c>
      <c r="I559" s="137" t="s">
        <v>125</v>
      </c>
      <c r="J559" s="137" t="s">
        <v>3271</v>
      </c>
      <c r="K559" s="139"/>
      <c r="L559" s="139" t="str">
        <f t="shared" si="8"/>
        <v>Roller Feeder -Screens</v>
      </c>
      <c r="M559" s="164" t="str">
        <f>VLOOKUP(B559,System!$1:$1048576,1,FALSE)</f>
        <v>0610RF01</v>
      </c>
      <c r="N559" s="139" t="s">
        <v>3901</v>
      </c>
      <c r="O559" s="139"/>
      <c r="P559" s="139"/>
      <c r="Q559" s="139"/>
      <c r="R559" s="139"/>
      <c r="S559" s="139"/>
      <c r="T559" s="139"/>
      <c r="U559" s="139"/>
      <c r="V559" s="139"/>
      <c r="W559" s="139"/>
      <c r="X559" s="139"/>
      <c r="Y559" s="140"/>
      <c r="Z559" s="12"/>
    </row>
    <row r="560" spans="1:26" ht="15.75" customHeight="1">
      <c r="A560" s="134" t="s">
        <v>2810</v>
      </c>
      <c r="B560" s="124" t="s">
        <v>3265</v>
      </c>
      <c r="C560" s="124" t="s">
        <v>1841</v>
      </c>
      <c r="D560" s="124" t="s">
        <v>1841</v>
      </c>
      <c r="E560" s="135" t="s">
        <v>1376</v>
      </c>
      <c r="F560" s="135" t="s">
        <v>1404</v>
      </c>
      <c r="G560" s="135" t="s">
        <v>222</v>
      </c>
      <c r="H560" s="136" t="s">
        <v>3279</v>
      </c>
      <c r="I560" s="137" t="s">
        <v>125</v>
      </c>
      <c r="J560" s="137" t="s">
        <v>3271</v>
      </c>
      <c r="K560" s="139"/>
      <c r="L560" s="139" t="str">
        <f t="shared" si="8"/>
        <v>Roller Classifier-Screens</v>
      </c>
      <c r="M560" s="164" t="str">
        <f>VLOOKUP(B560,System!$1:$1048576,1,FALSE)</f>
        <v>0610RS01</v>
      </c>
      <c r="N560" s="139" t="s">
        <v>3904</v>
      </c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41"/>
      <c r="Z560" s="12"/>
    </row>
    <row r="561" spans="1:26" ht="15.75" customHeight="1">
      <c r="A561" s="134" t="s">
        <v>2811</v>
      </c>
      <c r="B561" s="124" t="s">
        <v>221</v>
      </c>
      <c r="C561" s="124" t="s">
        <v>1841</v>
      </c>
      <c r="D561" s="124" t="s">
        <v>1841</v>
      </c>
      <c r="E561" s="135" t="s">
        <v>1376</v>
      </c>
      <c r="F561" s="135" t="s">
        <v>1404</v>
      </c>
      <c r="G561" s="135" t="s">
        <v>222</v>
      </c>
      <c r="H561" s="136" t="s">
        <v>3279</v>
      </c>
      <c r="I561" s="137" t="s">
        <v>125</v>
      </c>
      <c r="J561" s="137" t="s">
        <v>3271</v>
      </c>
      <c r="K561" s="139"/>
      <c r="L561" s="139" t="str">
        <f t="shared" si="8"/>
        <v>Roller Classifier-Screens</v>
      </c>
      <c r="M561" s="164" t="str">
        <f>VLOOKUP(B561,System!$1:$1048576,1,FALSE)</f>
        <v>0610RS02</v>
      </c>
      <c r="N561" s="139" t="s">
        <v>3904</v>
      </c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41"/>
      <c r="Z561" s="12"/>
    </row>
    <row r="562" spans="1:26" ht="15.75" customHeight="1">
      <c r="A562" s="134" t="s">
        <v>2812</v>
      </c>
      <c r="B562" s="124" t="s">
        <v>223</v>
      </c>
      <c r="C562" s="124" t="s">
        <v>1841</v>
      </c>
      <c r="D562" s="124" t="s">
        <v>1841</v>
      </c>
      <c r="E562" s="135" t="s">
        <v>1376</v>
      </c>
      <c r="F562" s="135" t="s">
        <v>1404</v>
      </c>
      <c r="G562" s="135" t="s">
        <v>222</v>
      </c>
      <c r="H562" s="136" t="s">
        <v>3279</v>
      </c>
      <c r="I562" s="137" t="s">
        <v>125</v>
      </c>
      <c r="J562" s="137" t="s">
        <v>3271</v>
      </c>
      <c r="K562" s="139"/>
      <c r="L562" s="139" t="str">
        <f t="shared" si="8"/>
        <v>Roller Classifier-Screens</v>
      </c>
      <c r="M562" s="164" t="str">
        <f>VLOOKUP(B562,System!$1:$1048576,1,FALSE)</f>
        <v>0610RS03</v>
      </c>
      <c r="N562" s="139" t="s">
        <v>3904</v>
      </c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41"/>
      <c r="Z562" s="12"/>
    </row>
    <row r="563" spans="1:26" ht="15.75" customHeight="1">
      <c r="A563" s="134" t="s">
        <v>2813</v>
      </c>
      <c r="B563" s="124" t="s">
        <v>224</v>
      </c>
      <c r="C563" s="124" t="s">
        <v>1841</v>
      </c>
      <c r="D563" s="124" t="s">
        <v>1841</v>
      </c>
      <c r="E563" s="135" t="s">
        <v>1376</v>
      </c>
      <c r="F563" s="135" t="s">
        <v>1404</v>
      </c>
      <c r="G563" s="135" t="s">
        <v>222</v>
      </c>
      <c r="H563" s="136" t="s">
        <v>3279</v>
      </c>
      <c r="I563" s="137" t="s">
        <v>125</v>
      </c>
      <c r="J563" s="137" t="s">
        <v>3271</v>
      </c>
      <c r="K563" s="139"/>
      <c r="L563" s="139" t="str">
        <f t="shared" si="8"/>
        <v>Roller Classifier-Screens</v>
      </c>
      <c r="M563" s="164" t="str">
        <f>VLOOKUP(B563,System!$1:$1048576,1,FALSE)</f>
        <v>0610RS04</v>
      </c>
      <c r="N563" s="139" t="s">
        <v>3904</v>
      </c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41"/>
      <c r="Z563" s="12"/>
    </row>
    <row r="564" spans="1:26" ht="15.75" customHeight="1">
      <c r="A564" s="134" t="s">
        <v>2814</v>
      </c>
      <c r="B564" s="124" t="s">
        <v>225</v>
      </c>
      <c r="C564" s="124" t="s">
        <v>1841</v>
      </c>
      <c r="D564" s="124" t="s">
        <v>1841</v>
      </c>
      <c r="E564" s="135" t="s">
        <v>1376</v>
      </c>
      <c r="F564" s="135" t="s">
        <v>1404</v>
      </c>
      <c r="G564" s="135" t="s">
        <v>222</v>
      </c>
      <c r="H564" s="136" t="s">
        <v>3279</v>
      </c>
      <c r="I564" s="137" t="s">
        <v>125</v>
      </c>
      <c r="J564" s="137" t="s">
        <v>3271</v>
      </c>
      <c r="K564" s="139"/>
      <c r="L564" s="139" t="str">
        <f t="shared" si="8"/>
        <v>Roller Classifier-Screens</v>
      </c>
      <c r="M564" s="164" t="str">
        <f>VLOOKUP(B564,System!$1:$1048576,1,FALSE)</f>
        <v>0610RS05</v>
      </c>
      <c r="N564" s="139" t="s">
        <v>3904</v>
      </c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41"/>
      <c r="Z564" s="12"/>
    </row>
    <row r="565" spans="1:26" ht="15.75" customHeight="1">
      <c r="A565" s="134" t="s">
        <v>2815</v>
      </c>
      <c r="B565" s="124" t="s">
        <v>226</v>
      </c>
      <c r="C565" s="124" t="s">
        <v>1841</v>
      </c>
      <c r="D565" s="124" t="s">
        <v>1841</v>
      </c>
      <c r="E565" s="135" t="s">
        <v>1376</v>
      </c>
      <c r="F565" s="135" t="s">
        <v>1404</v>
      </c>
      <c r="G565" s="135" t="s">
        <v>222</v>
      </c>
      <c r="H565" s="136" t="s">
        <v>3279</v>
      </c>
      <c r="I565" s="137" t="s">
        <v>125</v>
      </c>
      <c r="J565" s="137" t="s">
        <v>3271</v>
      </c>
      <c r="K565" s="139"/>
      <c r="L565" s="139" t="str">
        <f t="shared" si="8"/>
        <v>Roller Classifier-Screens</v>
      </c>
      <c r="M565" s="164" t="str">
        <f>VLOOKUP(B565,System!$1:$1048576,1,FALSE)</f>
        <v>0610RS06</v>
      </c>
      <c r="N565" s="139" t="s">
        <v>3904</v>
      </c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41"/>
      <c r="Z565" s="12"/>
    </row>
    <row r="566" spans="1:26" ht="15.75" customHeight="1">
      <c r="A566" s="134" t="s">
        <v>2856</v>
      </c>
      <c r="B566" s="124" t="s">
        <v>398</v>
      </c>
      <c r="C566" s="124" t="s">
        <v>1841</v>
      </c>
      <c r="D566" s="124" t="s">
        <v>1841</v>
      </c>
      <c r="E566" s="135" t="s">
        <v>1376</v>
      </c>
      <c r="F566" s="135" t="s">
        <v>1404</v>
      </c>
      <c r="G566" s="135" t="s">
        <v>222</v>
      </c>
      <c r="H566" s="136" t="s">
        <v>3280</v>
      </c>
      <c r="I566" s="137" t="s">
        <v>125</v>
      </c>
      <c r="J566" s="137" t="s">
        <v>3272</v>
      </c>
      <c r="K566" s="139"/>
      <c r="L566" s="139" t="str">
        <f t="shared" si="8"/>
        <v>Roller Classifier-Screens</v>
      </c>
      <c r="M566" s="164" t="str">
        <f>VLOOKUP(B566,System!$1:$1048576,1,FALSE)</f>
        <v>0150RS01</v>
      </c>
      <c r="N566" s="139" t="s">
        <v>3904</v>
      </c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41"/>
      <c r="Z566" s="12"/>
    </row>
    <row r="567" spans="1:26" ht="15.75" customHeight="1">
      <c r="A567" s="134" t="s">
        <v>3420</v>
      </c>
      <c r="B567" s="124" t="s">
        <v>211</v>
      </c>
      <c r="C567" s="124" t="s">
        <v>1838</v>
      </c>
      <c r="D567" s="124" t="s">
        <v>1838</v>
      </c>
      <c r="E567" s="135" t="s">
        <v>1376</v>
      </c>
      <c r="F567" s="135" t="s">
        <v>1404</v>
      </c>
      <c r="G567" s="135" t="s">
        <v>3387</v>
      </c>
      <c r="H567" s="136" t="s">
        <v>3291</v>
      </c>
      <c r="I567" s="137" t="s">
        <v>125</v>
      </c>
      <c r="J567" s="137" t="s">
        <v>3271</v>
      </c>
      <c r="K567" s="139"/>
      <c r="L567" s="139" t="str">
        <f t="shared" si="8"/>
        <v>Thickener-Screens</v>
      </c>
      <c r="M567" s="164" t="str">
        <f>VLOOKUP(B567,System!$1:$1048576,1,FALSE)</f>
        <v>0950TH01</v>
      </c>
      <c r="N567" s="139" t="s">
        <v>3961</v>
      </c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41"/>
      <c r="Z567" s="12"/>
    </row>
    <row r="568" spans="1:26" ht="15.75" customHeight="1">
      <c r="A568" s="134" t="s">
        <v>2819</v>
      </c>
      <c r="B568" s="124" t="s">
        <v>252</v>
      </c>
      <c r="C568" s="124" t="s">
        <v>1847</v>
      </c>
      <c r="D568" s="124" t="s">
        <v>1847</v>
      </c>
      <c r="E568" s="135" t="s">
        <v>1376</v>
      </c>
      <c r="F568" s="135" t="s">
        <v>1404</v>
      </c>
      <c r="G568" s="135" t="s">
        <v>1405</v>
      </c>
      <c r="H568" s="136" t="s">
        <v>3292</v>
      </c>
      <c r="I568" s="137" t="s">
        <v>125</v>
      </c>
      <c r="J568" s="137" t="s">
        <v>3271</v>
      </c>
      <c r="K568" s="139"/>
      <c r="L568" s="139" t="str">
        <f t="shared" si="8"/>
        <v>Vibrating Screen-Screens</v>
      </c>
      <c r="M568" s="164" t="str">
        <f>VLOOKUP(B568,System!$1:$1048576,1,FALSE)</f>
        <v>0740VS02</v>
      </c>
      <c r="N568" s="139" t="s">
        <v>3920</v>
      </c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41"/>
      <c r="Z568" s="12"/>
    </row>
    <row r="569" spans="1:26" ht="15.75" customHeight="1">
      <c r="A569" s="134" t="s">
        <v>2824</v>
      </c>
      <c r="B569" s="124" t="s">
        <v>296</v>
      </c>
      <c r="C569" s="124" t="s">
        <v>1847</v>
      </c>
      <c r="D569" s="124" t="s">
        <v>1847</v>
      </c>
      <c r="E569" s="135" t="s">
        <v>1376</v>
      </c>
      <c r="F569" s="135" t="s">
        <v>1404</v>
      </c>
      <c r="G569" s="135" t="s">
        <v>1405</v>
      </c>
      <c r="H569" s="136" t="s">
        <v>3292</v>
      </c>
      <c r="I569" s="137" t="s">
        <v>125</v>
      </c>
      <c r="J569" s="137" t="s">
        <v>3271</v>
      </c>
      <c r="K569" s="139"/>
      <c r="L569" s="139" t="str">
        <f t="shared" si="8"/>
        <v>Vibrating Screen-Screens</v>
      </c>
      <c r="M569" s="164" t="str">
        <f>VLOOKUP(B569,System!$1:$1048576,1,FALSE)</f>
        <v>0740VS01</v>
      </c>
      <c r="N569" s="139" t="s">
        <v>3920</v>
      </c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41"/>
      <c r="Z569" s="12"/>
    </row>
    <row r="570" spans="1:26" ht="15.75" customHeight="1">
      <c r="A570" s="134" t="s">
        <v>2835</v>
      </c>
      <c r="B570" s="124" t="s">
        <v>357</v>
      </c>
      <c r="C570" s="124" t="s">
        <v>1847</v>
      </c>
      <c r="D570" s="124" t="s">
        <v>1847</v>
      </c>
      <c r="E570" s="135" t="s">
        <v>1376</v>
      </c>
      <c r="F570" s="135" t="s">
        <v>1404</v>
      </c>
      <c r="G570" s="135" t="s">
        <v>1405</v>
      </c>
      <c r="H570" s="136" t="s">
        <v>3298</v>
      </c>
      <c r="I570" s="137" t="s">
        <v>125</v>
      </c>
      <c r="J570" s="137" t="s">
        <v>3272</v>
      </c>
      <c r="K570" s="139"/>
      <c r="L570" s="139" t="str">
        <f t="shared" si="8"/>
        <v>Vibrating Screen-Screens</v>
      </c>
      <c r="M570" s="164" t="str">
        <f>VLOOKUP(B570,System!$1:$1048576,1,FALSE)</f>
        <v>0830VS01</v>
      </c>
      <c r="N570" s="139" t="s">
        <v>3920</v>
      </c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41"/>
      <c r="Z570" s="12"/>
    </row>
    <row r="571" spans="1:26" ht="15.75" customHeight="1">
      <c r="A571" s="134" t="s">
        <v>2770</v>
      </c>
      <c r="B571" s="124" t="s">
        <v>3263</v>
      </c>
      <c r="C571" s="124" t="s">
        <v>3266</v>
      </c>
      <c r="D571" s="124" t="s">
        <v>3266</v>
      </c>
      <c r="E571" s="135" t="s">
        <v>1376</v>
      </c>
      <c r="F571" s="135" t="s">
        <v>1463</v>
      </c>
      <c r="G571" s="135" t="s">
        <v>1466</v>
      </c>
      <c r="H571" s="136" t="s">
        <v>3276</v>
      </c>
      <c r="I571" s="137" t="s">
        <v>125</v>
      </c>
      <c r="J571" s="137" t="s">
        <v>3274</v>
      </c>
      <c r="K571" s="139"/>
      <c r="L571" s="139" t="str">
        <f t="shared" si="8"/>
        <v>Emergency Stack-Steam Ejectors</v>
      </c>
      <c r="M571" s="164" t="str">
        <f>VLOOKUP(B571,System!$1:$1048576,1,FALSE)</f>
        <v>0730ES01</v>
      </c>
      <c r="N571" s="139" t="s">
        <v>3969</v>
      </c>
      <c r="O571" s="139"/>
      <c r="P571" s="139"/>
      <c r="Q571" s="139"/>
      <c r="R571" s="139"/>
      <c r="S571" s="139"/>
      <c r="T571" s="139"/>
      <c r="U571" s="139"/>
      <c r="V571" s="139"/>
      <c r="W571" s="139"/>
      <c r="X571" s="139"/>
      <c r="Y571" s="140"/>
      <c r="Z571" s="12"/>
    </row>
    <row r="572" spans="1:26" ht="15.75" customHeight="1">
      <c r="A572" s="134" t="s">
        <v>2941</v>
      </c>
      <c r="B572" s="124" t="s">
        <v>733</v>
      </c>
      <c r="C572" s="124" t="s">
        <v>1905</v>
      </c>
      <c r="D572" s="124" t="s">
        <v>1905</v>
      </c>
      <c r="E572" s="135" t="s">
        <v>1376</v>
      </c>
      <c r="F572" s="135" t="s">
        <v>1463</v>
      </c>
      <c r="G572" s="135" t="s">
        <v>734</v>
      </c>
      <c r="H572" s="136" t="s">
        <v>3278</v>
      </c>
      <c r="I572" s="137" t="s">
        <v>125</v>
      </c>
      <c r="J572" s="137" t="s">
        <v>3274</v>
      </c>
      <c r="K572" s="139"/>
      <c r="L572" s="139" t="str">
        <f t="shared" si="8"/>
        <v>Stack-Steam Ejectors</v>
      </c>
      <c r="M572" s="164" t="str">
        <f>VLOOKUP(B572,System!$1:$1048576,1,FALSE)</f>
        <v>0710SK01</v>
      </c>
      <c r="N572" s="139" t="s">
        <v>3949</v>
      </c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41"/>
      <c r="Z572" s="12"/>
    </row>
    <row r="573" spans="1:26" ht="15.75" customHeight="1">
      <c r="A573" s="134" t="s">
        <v>2957</v>
      </c>
      <c r="B573" s="124" t="s">
        <v>852</v>
      </c>
      <c r="C573" s="124" t="s">
        <v>1914</v>
      </c>
      <c r="D573" s="124" t="s">
        <v>1914</v>
      </c>
      <c r="E573" s="135" t="s">
        <v>1376</v>
      </c>
      <c r="F573" s="135" t="s">
        <v>1463</v>
      </c>
      <c r="G573" s="135" t="s">
        <v>734</v>
      </c>
      <c r="H573" s="136" t="s">
        <v>3276</v>
      </c>
      <c r="I573" s="137" t="s">
        <v>125</v>
      </c>
      <c r="J573" s="137" t="s">
        <v>3274</v>
      </c>
      <c r="K573" s="139"/>
      <c r="L573" s="139" t="str">
        <f t="shared" si="8"/>
        <v>Stack-Steam Ejectors</v>
      </c>
      <c r="M573" s="164" t="str">
        <f>VLOOKUP(B573,System!$1:$1048576,1,FALSE)</f>
        <v>0730SK01</v>
      </c>
      <c r="N573" s="139" t="s">
        <v>3949</v>
      </c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41"/>
      <c r="Z573" s="12"/>
    </row>
    <row r="574" spans="1:26" ht="15.75" customHeight="1">
      <c r="A574" s="134" t="s">
        <v>2958</v>
      </c>
      <c r="B574" s="124" t="s">
        <v>853</v>
      </c>
      <c r="C574" s="124" t="s">
        <v>1914</v>
      </c>
      <c r="D574" s="124" t="s">
        <v>1914</v>
      </c>
      <c r="E574" s="135" t="s">
        <v>1376</v>
      </c>
      <c r="F574" s="135" t="s">
        <v>1463</v>
      </c>
      <c r="G574" s="135" t="s">
        <v>734</v>
      </c>
      <c r="H574" s="136" t="s">
        <v>3292</v>
      </c>
      <c r="I574" s="137" t="s">
        <v>125</v>
      </c>
      <c r="J574" s="137" t="s">
        <v>3274</v>
      </c>
      <c r="K574" s="139"/>
      <c r="L574" s="139" t="str">
        <f t="shared" si="8"/>
        <v>Stack-Steam Ejectors</v>
      </c>
      <c r="M574" s="164" t="str">
        <f>VLOOKUP(B574,System!$1:$1048576,1,FALSE)</f>
        <v>0740SK01</v>
      </c>
      <c r="N574" s="139" t="s">
        <v>3949</v>
      </c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41"/>
      <c r="Z574" s="12"/>
    </row>
    <row r="575" spans="1:26" ht="15.75" customHeight="1">
      <c r="A575" s="134" t="s">
        <v>2890</v>
      </c>
      <c r="B575" s="124" t="s">
        <v>511</v>
      </c>
      <c r="C575" s="124" t="s">
        <v>1876</v>
      </c>
      <c r="D575" s="124" t="s">
        <v>1876</v>
      </c>
      <c r="E575" s="135" t="s">
        <v>1376</v>
      </c>
      <c r="F575" s="135" t="s">
        <v>1456</v>
      </c>
      <c r="G575" s="135" t="s">
        <v>512</v>
      </c>
      <c r="H575" s="136" t="s">
        <v>3290</v>
      </c>
      <c r="I575" s="137" t="s">
        <v>125</v>
      </c>
      <c r="J575" s="137" t="s">
        <v>3272</v>
      </c>
      <c r="K575" s="139"/>
      <c r="L575" s="139" t="str">
        <f t="shared" si="8"/>
        <v>Bin-Silos</v>
      </c>
      <c r="M575" s="164" t="str">
        <f>VLOOKUP(B575,System!$1:$1048576,1,FALSE)</f>
        <v>0510BI01</v>
      </c>
      <c r="N575" s="139" t="s">
        <v>3907</v>
      </c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41"/>
      <c r="Z575" s="12"/>
    </row>
    <row r="576" spans="1:26" ht="15.75" customHeight="1">
      <c r="A576" s="134" t="s">
        <v>2891</v>
      </c>
      <c r="B576" s="124" t="s">
        <v>513</v>
      </c>
      <c r="C576" s="124" t="s">
        <v>1876</v>
      </c>
      <c r="D576" s="124" t="s">
        <v>1876</v>
      </c>
      <c r="E576" s="135" t="s">
        <v>1376</v>
      </c>
      <c r="F576" s="135" t="s">
        <v>1456</v>
      </c>
      <c r="G576" s="135" t="s">
        <v>512</v>
      </c>
      <c r="H576" s="136" t="s">
        <v>3290</v>
      </c>
      <c r="I576" s="137" t="s">
        <v>125</v>
      </c>
      <c r="J576" s="137" t="s">
        <v>3272</v>
      </c>
      <c r="K576" s="139"/>
      <c r="L576" s="139" t="str">
        <f t="shared" ref="L576:L639" si="9">CONCATENATE(G576,"-",F576)</f>
        <v>Bin-Silos</v>
      </c>
      <c r="M576" s="164" t="str">
        <f>VLOOKUP(B576,System!$1:$1048576,1,FALSE)</f>
        <v>0510BI02</v>
      </c>
      <c r="N576" s="139" t="s">
        <v>3907</v>
      </c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41"/>
      <c r="Z576" s="12"/>
    </row>
    <row r="577" spans="1:26" ht="15.75" customHeight="1">
      <c r="A577" s="134" t="s">
        <v>2892</v>
      </c>
      <c r="B577" s="124" t="s">
        <v>514</v>
      </c>
      <c r="C577" s="124" t="s">
        <v>1876</v>
      </c>
      <c r="D577" s="124" t="s">
        <v>1876</v>
      </c>
      <c r="E577" s="135" t="s">
        <v>1376</v>
      </c>
      <c r="F577" s="135" t="s">
        <v>1456</v>
      </c>
      <c r="G577" s="135" t="s">
        <v>512</v>
      </c>
      <c r="H577" s="136" t="s">
        <v>3290</v>
      </c>
      <c r="I577" s="137" t="s">
        <v>125</v>
      </c>
      <c r="J577" s="137" t="s">
        <v>3272</v>
      </c>
      <c r="K577" s="139"/>
      <c r="L577" s="139" t="str">
        <f t="shared" si="9"/>
        <v>Bin-Silos</v>
      </c>
      <c r="M577" s="164" t="str">
        <f>VLOOKUP(B577,System!$1:$1048576,1,FALSE)</f>
        <v>0510BI03</v>
      </c>
      <c r="N577" s="139" t="s">
        <v>3907</v>
      </c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41"/>
      <c r="Z577" s="12"/>
    </row>
    <row r="578" spans="1:26" ht="15.75" customHeight="1">
      <c r="A578" s="134" t="s">
        <v>2893</v>
      </c>
      <c r="B578" s="124" t="s">
        <v>515</v>
      </c>
      <c r="C578" s="124" t="s">
        <v>1876</v>
      </c>
      <c r="D578" s="124" t="s">
        <v>1876</v>
      </c>
      <c r="E578" s="135" t="s">
        <v>1376</v>
      </c>
      <c r="F578" s="135" t="s">
        <v>1456</v>
      </c>
      <c r="G578" s="135" t="s">
        <v>512</v>
      </c>
      <c r="H578" s="136" t="s">
        <v>3290</v>
      </c>
      <c r="I578" s="137" t="s">
        <v>125</v>
      </c>
      <c r="J578" s="137" t="s">
        <v>3272</v>
      </c>
      <c r="K578" s="139"/>
      <c r="L578" s="139" t="str">
        <f t="shared" si="9"/>
        <v>Bin-Silos</v>
      </c>
      <c r="M578" s="164" t="str">
        <f>VLOOKUP(B578,System!$1:$1048576,1,FALSE)</f>
        <v>0510BI04</v>
      </c>
      <c r="N578" s="139" t="s">
        <v>3907</v>
      </c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41"/>
      <c r="Z578" s="12"/>
    </row>
    <row r="579" spans="1:26" ht="15.75" customHeight="1">
      <c r="A579" s="134" t="s">
        <v>2894</v>
      </c>
      <c r="B579" s="124" t="s">
        <v>516</v>
      </c>
      <c r="C579" s="124" t="s">
        <v>1876</v>
      </c>
      <c r="D579" s="124" t="s">
        <v>1876</v>
      </c>
      <c r="E579" s="135" t="s">
        <v>1376</v>
      </c>
      <c r="F579" s="135" t="s">
        <v>1456</v>
      </c>
      <c r="G579" s="135" t="s">
        <v>512</v>
      </c>
      <c r="H579" s="136" t="s">
        <v>3290</v>
      </c>
      <c r="I579" s="137" t="s">
        <v>125</v>
      </c>
      <c r="J579" s="137" t="s">
        <v>3272</v>
      </c>
      <c r="K579" s="139"/>
      <c r="L579" s="139" t="str">
        <f t="shared" si="9"/>
        <v>Bin-Silos</v>
      </c>
      <c r="M579" s="164" t="str">
        <f>VLOOKUP(B579,System!$1:$1048576,1,FALSE)</f>
        <v>0510BI05</v>
      </c>
      <c r="N579" s="139" t="s">
        <v>3907</v>
      </c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41"/>
      <c r="Z579" s="12"/>
    </row>
    <row r="580" spans="1:26" ht="15.75" customHeight="1">
      <c r="A580" s="134" t="s">
        <v>2895</v>
      </c>
      <c r="B580" s="124" t="s">
        <v>517</v>
      </c>
      <c r="C580" s="124" t="s">
        <v>1876</v>
      </c>
      <c r="D580" s="124" t="s">
        <v>1876</v>
      </c>
      <c r="E580" s="135" t="s">
        <v>1376</v>
      </c>
      <c r="F580" s="135" t="s">
        <v>1456</v>
      </c>
      <c r="G580" s="135" t="s">
        <v>512</v>
      </c>
      <c r="H580" s="136" t="s">
        <v>3290</v>
      </c>
      <c r="I580" s="137" t="s">
        <v>125</v>
      </c>
      <c r="J580" s="137" t="s">
        <v>3272</v>
      </c>
      <c r="K580" s="139"/>
      <c r="L580" s="139" t="str">
        <f t="shared" si="9"/>
        <v>Bin-Silos</v>
      </c>
      <c r="M580" s="164" t="str">
        <f>VLOOKUP(B580,System!$1:$1048576,1,FALSE)</f>
        <v>0510BI06</v>
      </c>
      <c r="N580" s="139" t="s">
        <v>3907</v>
      </c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41"/>
      <c r="Z580" s="12"/>
    </row>
    <row r="581" spans="1:26" ht="15.75" customHeight="1">
      <c r="A581" s="134" t="s">
        <v>2965</v>
      </c>
      <c r="B581" s="124" t="s">
        <v>955</v>
      </c>
      <c r="C581" s="124" t="s">
        <v>1876</v>
      </c>
      <c r="D581" s="124" t="s">
        <v>1876</v>
      </c>
      <c r="E581" s="135" t="s">
        <v>1376</v>
      </c>
      <c r="F581" s="135" t="s">
        <v>1456</v>
      </c>
      <c r="G581" s="135" t="s">
        <v>512</v>
      </c>
      <c r="H581" s="136" t="s">
        <v>3279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64" t="str">
        <f>VLOOKUP(B581,System!$1:$1048576,1,FALSE)</f>
        <v>0610BI01</v>
      </c>
      <c r="N581" s="139" t="s">
        <v>3907</v>
      </c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41"/>
      <c r="Z581" s="12"/>
    </row>
    <row r="582" spans="1:26" ht="15.75" customHeight="1">
      <c r="A582" s="134" t="s">
        <v>2966</v>
      </c>
      <c r="B582" s="124" t="s">
        <v>956</v>
      </c>
      <c r="C582" s="124" t="s">
        <v>1876</v>
      </c>
      <c r="D582" s="124" t="s">
        <v>1876</v>
      </c>
      <c r="E582" s="135" t="s">
        <v>1376</v>
      </c>
      <c r="F582" s="135" t="s">
        <v>1456</v>
      </c>
      <c r="G582" s="135" t="s">
        <v>512</v>
      </c>
      <c r="H582" s="136" t="s">
        <v>3279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64" t="str">
        <f>VLOOKUP(B582,System!$1:$1048576,1,FALSE)</f>
        <v>0610BI02</v>
      </c>
      <c r="N582" s="139" t="s">
        <v>3907</v>
      </c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41"/>
      <c r="Z582" s="12"/>
    </row>
    <row r="583" spans="1:26" ht="15.75" customHeight="1">
      <c r="A583" s="134" t="s">
        <v>2967</v>
      </c>
      <c r="B583" s="124" t="s">
        <v>957</v>
      </c>
      <c r="C583" s="124" t="s">
        <v>1876</v>
      </c>
      <c r="D583" s="124" t="s">
        <v>1876</v>
      </c>
      <c r="E583" s="135" t="s">
        <v>1376</v>
      </c>
      <c r="F583" s="135" t="s">
        <v>1456</v>
      </c>
      <c r="G583" s="135" t="s">
        <v>512</v>
      </c>
      <c r="H583" s="136" t="s">
        <v>3279</v>
      </c>
      <c r="I583" s="137" t="s">
        <v>125</v>
      </c>
      <c r="J583" s="137" t="s">
        <v>3274</v>
      </c>
      <c r="K583" s="139"/>
      <c r="L583" s="139" t="str">
        <f t="shared" si="9"/>
        <v>Bin-Silos</v>
      </c>
      <c r="M583" s="164" t="str">
        <f>VLOOKUP(B583,System!$1:$1048576,1,FALSE)</f>
        <v>0610BI03</v>
      </c>
      <c r="N583" s="139" t="s">
        <v>3907</v>
      </c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41"/>
      <c r="Z583" s="12"/>
    </row>
    <row r="584" spans="1:26" ht="15.75" customHeight="1">
      <c r="A584" s="134" t="s">
        <v>2968</v>
      </c>
      <c r="B584" s="124" t="s">
        <v>958</v>
      </c>
      <c r="C584" s="124" t="s">
        <v>1876</v>
      </c>
      <c r="D584" s="124" t="s">
        <v>1876</v>
      </c>
      <c r="E584" s="135" t="s">
        <v>1376</v>
      </c>
      <c r="F584" s="135" t="s">
        <v>1456</v>
      </c>
      <c r="G584" s="135" t="s">
        <v>512</v>
      </c>
      <c r="H584" s="136" t="s">
        <v>3279</v>
      </c>
      <c r="I584" s="137" t="s">
        <v>125</v>
      </c>
      <c r="J584" s="137" t="s">
        <v>3274</v>
      </c>
      <c r="K584" s="139"/>
      <c r="L584" s="139" t="str">
        <f t="shared" si="9"/>
        <v>Bin-Silos</v>
      </c>
      <c r="M584" s="164" t="str">
        <f>VLOOKUP(B584,System!$1:$1048576,1,FALSE)</f>
        <v>0610BI04</v>
      </c>
      <c r="N584" s="139" t="s">
        <v>3907</v>
      </c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41"/>
      <c r="Z584" s="12"/>
    </row>
    <row r="585" spans="1:26" ht="15.75" customHeight="1">
      <c r="A585" s="134" t="s">
        <v>2969</v>
      </c>
      <c r="B585" s="124" t="s">
        <v>959</v>
      </c>
      <c r="C585" s="124" t="s">
        <v>1876</v>
      </c>
      <c r="D585" s="124" t="s">
        <v>1876</v>
      </c>
      <c r="E585" s="135" t="s">
        <v>1376</v>
      </c>
      <c r="F585" s="135" t="s">
        <v>1456</v>
      </c>
      <c r="G585" s="135" t="s">
        <v>512</v>
      </c>
      <c r="H585" s="136" t="s">
        <v>3279</v>
      </c>
      <c r="I585" s="137" t="s">
        <v>125</v>
      </c>
      <c r="J585" s="137" t="s">
        <v>3274</v>
      </c>
      <c r="K585" s="139"/>
      <c r="L585" s="139" t="str">
        <f t="shared" si="9"/>
        <v>Bin-Silos</v>
      </c>
      <c r="M585" s="164" t="str">
        <f>VLOOKUP(B585,System!$1:$1048576,1,FALSE)</f>
        <v>0610BI05</v>
      </c>
      <c r="N585" s="139" t="s">
        <v>3907</v>
      </c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41"/>
      <c r="Z585" s="12"/>
    </row>
    <row r="586" spans="1:26" ht="15.75" customHeight="1">
      <c r="A586" s="134" t="s">
        <v>2970</v>
      </c>
      <c r="B586" s="124" t="s">
        <v>960</v>
      </c>
      <c r="C586" s="124" t="s">
        <v>1876</v>
      </c>
      <c r="D586" s="124" t="s">
        <v>1876</v>
      </c>
      <c r="E586" s="135" t="s">
        <v>1376</v>
      </c>
      <c r="F586" s="135" t="s">
        <v>1456</v>
      </c>
      <c r="G586" s="135" t="s">
        <v>512</v>
      </c>
      <c r="H586" s="136" t="s">
        <v>3279</v>
      </c>
      <c r="I586" s="137" t="s">
        <v>125</v>
      </c>
      <c r="J586" s="137" t="s">
        <v>3274</v>
      </c>
      <c r="K586" s="139"/>
      <c r="L586" s="139" t="str">
        <f t="shared" si="9"/>
        <v>Bin-Silos</v>
      </c>
      <c r="M586" s="164" t="str">
        <f>VLOOKUP(B586,System!$1:$1048576,1,FALSE)</f>
        <v>0610BI06</v>
      </c>
      <c r="N586" s="139" t="s">
        <v>3907</v>
      </c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41"/>
      <c r="Z586" s="12"/>
    </row>
    <row r="587" spans="1:26" ht="15.75" customHeight="1">
      <c r="A587" s="134" t="s">
        <v>2971</v>
      </c>
      <c r="B587" s="124" t="s">
        <v>961</v>
      </c>
      <c r="C587" s="124" t="s">
        <v>1876</v>
      </c>
      <c r="D587" s="124" t="s">
        <v>1876</v>
      </c>
      <c r="E587" s="135" t="s">
        <v>1376</v>
      </c>
      <c r="F587" s="135" t="s">
        <v>1456</v>
      </c>
      <c r="G587" s="135" t="s">
        <v>512</v>
      </c>
      <c r="H587" s="136" t="s">
        <v>3299</v>
      </c>
      <c r="I587" s="137" t="s">
        <v>125</v>
      </c>
      <c r="J587" s="137" t="s">
        <v>3274</v>
      </c>
      <c r="K587" s="139"/>
      <c r="L587" s="139" t="str">
        <f t="shared" si="9"/>
        <v>Bin-Silos</v>
      </c>
      <c r="M587" s="164" t="str">
        <f>VLOOKUP(B587,System!$1:$1048576,1,FALSE)</f>
        <v>0820BI01</v>
      </c>
      <c r="N587" s="139" t="s">
        <v>3907</v>
      </c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41"/>
      <c r="Z587" s="12"/>
    </row>
    <row r="588" spans="1:26" ht="15.75" customHeight="1">
      <c r="A588" s="134" t="s">
        <v>2972</v>
      </c>
      <c r="B588" s="124" t="s">
        <v>962</v>
      </c>
      <c r="C588" s="124" t="s">
        <v>1876</v>
      </c>
      <c r="D588" s="124" t="s">
        <v>1876</v>
      </c>
      <c r="E588" s="135" t="s">
        <v>1376</v>
      </c>
      <c r="F588" s="135" t="s">
        <v>1456</v>
      </c>
      <c r="G588" s="135" t="s">
        <v>512</v>
      </c>
      <c r="H588" s="136" t="s">
        <v>3299</v>
      </c>
      <c r="I588" s="137" t="s">
        <v>125</v>
      </c>
      <c r="J588" s="137" t="s">
        <v>3274</v>
      </c>
      <c r="K588" s="139"/>
      <c r="L588" s="139" t="str">
        <f t="shared" si="9"/>
        <v>Bin-Silos</v>
      </c>
      <c r="M588" s="164" t="str">
        <f>VLOOKUP(B588,System!$1:$1048576,1,FALSE)</f>
        <v>0820BI02</v>
      </c>
      <c r="N588" s="139" t="s">
        <v>3907</v>
      </c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41"/>
      <c r="Z588" s="12"/>
    </row>
    <row r="589" spans="1:26" ht="15.75" customHeight="1">
      <c r="A589" s="134" t="s">
        <v>2973</v>
      </c>
      <c r="B589" s="124" t="s">
        <v>963</v>
      </c>
      <c r="C589" s="124" t="s">
        <v>1876</v>
      </c>
      <c r="D589" s="124" t="s">
        <v>1876</v>
      </c>
      <c r="E589" s="135" t="s">
        <v>1376</v>
      </c>
      <c r="F589" s="135" t="s">
        <v>1456</v>
      </c>
      <c r="G589" s="135" t="s">
        <v>512</v>
      </c>
      <c r="H589" s="136" t="s">
        <v>3299</v>
      </c>
      <c r="I589" s="137" t="s">
        <v>125</v>
      </c>
      <c r="J589" s="137" t="s">
        <v>3274</v>
      </c>
      <c r="K589" s="139"/>
      <c r="L589" s="139" t="str">
        <f t="shared" si="9"/>
        <v>Bin-Silos</v>
      </c>
      <c r="M589" s="164" t="str">
        <f>VLOOKUP(B589,System!$1:$1048576,1,FALSE)</f>
        <v>0820BI03</v>
      </c>
      <c r="N589" s="139" t="s">
        <v>3907</v>
      </c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41"/>
      <c r="Z589" s="12"/>
    </row>
    <row r="590" spans="1:26" ht="15.75" customHeight="1">
      <c r="A590" s="134" t="s">
        <v>2974</v>
      </c>
      <c r="B590" s="124" t="s">
        <v>964</v>
      </c>
      <c r="C590" s="124" t="s">
        <v>1876</v>
      </c>
      <c r="D590" s="124" t="s">
        <v>1876</v>
      </c>
      <c r="E590" s="135" t="s">
        <v>1376</v>
      </c>
      <c r="F590" s="135" t="s">
        <v>1456</v>
      </c>
      <c r="G590" s="135" t="s">
        <v>512</v>
      </c>
      <c r="H590" s="136" t="s">
        <v>3299</v>
      </c>
      <c r="I590" s="137" t="s">
        <v>125</v>
      </c>
      <c r="J590" s="137" t="s">
        <v>3274</v>
      </c>
      <c r="K590" s="139"/>
      <c r="L590" s="139" t="str">
        <f t="shared" si="9"/>
        <v>Bin-Silos</v>
      </c>
      <c r="M590" s="164" t="str">
        <f>VLOOKUP(B590,System!$1:$1048576,1,FALSE)</f>
        <v>0820BI04</v>
      </c>
      <c r="N590" s="139" t="s">
        <v>3907</v>
      </c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41"/>
      <c r="Z590" s="12"/>
    </row>
    <row r="591" spans="1:26" ht="15.75" customHeight="1">
      <c r="A591" s="134" t="s">
        <v>2975</v>
      </c>
      <c r="B591" s="124" t="s">
        <v>965</v>
      </c>
      <c r="C591" s="124" t="s">
        <v>1876</v>
      </c>
      <c r="D591" s="124" t="s">
        <v>1876</v>
      </c>
      <c r="E591" s="135" t="s">
        <v>1376</v>
      </c>
      <c r="F591" s="135" t="s">
        <v>1456</v>
      </c>
      <c r="G591" s="135" t="s">
        <v>512</v>
      </c>
      <c r="H591" s="136" t="s">
        <v>3282</v>
      </c>
      <c r="I591" s="137" t="s">
        <v>125</v>
      </c>
      <c r="J591" s="137" t="s">
        <v>3274</v>
      </c>
      <c r="K591" s="139"/>
      <c r="L591" s="139" t="str">
        <f t="shared" si="9"/>
        <v>Bin-Silos</v>
      </c>
      <c r="M591" s="164" t="str">
        <f>VLOOKUP(B591,System!$1:$1048576,1,FALSE)</f>
        <v>0930BI01</v>
      </c>
      <c r="N591" s="139" t="s">
        <v>3907</v>
      </c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41"/>
      <c r="Z591" s="12"/>
    </row>
    <row r="592" spans="1:26" ht="15.75" customHeight="1">
      <c r="A592" s="134" t="s">
        <v>2986</v>
      </c>
      <c r="B592" s="124" t="s">
        <v>990</v>
      </c>
      <c r="C592" s="124" t="s">
        <v>1876</v>
      </c>
      <c r="D592" s="124" t="s">
        <v>1876</v>
      </c>
      <c r="E592" s="135" t="s">
        <v>1376</v>
      </c>
      <c r="F592" s="135" t="s">
        <v>1456</v>
      </c>
      <c r="G592" s="135" t="s">
        <v>512</v>
      </c>
      <c r="H592" s="136" t="s">
        <v>3280</v>
      </c>
      <c r="I592" s="137" t="s">
        <v>125</v>
      </c>
      <c r="J592" s="137" t="s">
        <v>3274</v>
      </c>
      <c r="K592" s="139"/>
      <c r="L592" s="139" t="str">
        <f t="shared" si="9"/>
        <v>Bin-Silos</v>
      </c>
      <c r="M592" s="164" t="str">
        <f>VLOOKUP(B592,System!$1:$1048576,1,FALSE)</f>
        <v>0150BI01</v>
      </c>
      <c r="N592" s="139" t="s">
        <v>3907</v>
      </c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41"/>
      <c r="Z592" s="12"/>
    </row>
    <row r="593" spans="1:26" ht="15.75" customHeight="1">
      <c r="A593" s="134" t="s">
        <v>2987</v>
      </c>
      <c r="B593" s="124" t="s">
        <v>991</v>
      </c>
      <c r="C593" s="124" t="s">
        <v>1876</v>
      </c>
      <c r="D593" s="124" t="s">
        <v>1876</v>
      </c>
      <c r="E593" s="135" t="s">
        <v>1376</v>
      </c>
      <c r="F593" s="135" t="s">
        <v>1456</v>
      </c>
      <c r="G593" s="135" t="s">
        <v>512</v>
      </c>
      <c r="H593" s="136" t="s">
        <v>3303</v>
      </c>
      <c r="I593" s="137" t="s">
        <v>125</v>
      </c>
      <c r="J593" s="137" t="s">
        <v>3274</v>
      </c>
      <c r="K593" s="139"/>
      <c r="L593" s="139" t="str">
        <f t="shared" si="9"/>
        <v>Bin-Silos</v>
      </c>
      <c r="M593" s="164" t="str">
        <f>VLOOKUP(B593,System!$1:$1048576,1,FALSE)</f>
        <v>0210BI01</v>
      </c>
      <c r="N593" s="139" t="s">
        <v>3907</v>
      </c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41"/>
      <c r="Z593" s="12"/>
    </row>
    <row r="594" spans="1:26" ht="15.75" customHeight="1">
      <c r="A594" s="134" t="s">
        <v>3625</v>
      </c>
      <c r="B594" s="124" t="s">
        <v>1008</v>
      </c>
      <c r="C594" s="124" t="s">
        <v>1932</v>
      </c>
      <c r="D594" s="124" t="s">
        <v>1932</v>
      </c>
      <c r="E594" s="135" t="s">
        <v>1376</v>
      </c>
      <c r="F594" s="135" t="s">
        <v>1456</v>
      </c>
      <c r="G594" s="135" t="s">
        <v>512</v>
      </c>
      <c r="H594" s="136" t="s">
        <v>3293</v>
      </c>
      <c r="I594" s="137" t="s">
        <v>125</v>
      </c>
      <c r="J594" s="137" t="s">
        <v>3274</v>
      </c>
      <c r="K594" s="139"/>
      <c r="L594" s="139" t="str">
        <f t="shared" si="9"/>
        <v>Bin-Silos</v>
      </c>
      <c r="M594" s="164" t="str">
        <f>VLOOKUP(B594,System!$1:$1048576,1,FALSE)</f>
        <v>0310SL01</v>
      </c>
      <c r="N594" s="139" t="s">
        <v>3907</v>
      </c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41"/>
      <c r="Z594" s="12"/>
    </row>
    <row r="595" spans="1:26" ht="15.75" customHeight="1">
      <c r="A595" s="134" t="s">
        <v>3626</v>
      </c>
      <c r="B595" s="124" t="s">
        <v>1009</v>
      </c>
      <c r="C595" s="124" t="s">
        <v>1932</v>
      </c>
      <c r="D595" s="124" t="s">
        <v>1932</v>
      </c>
      <c r="E595" s="135" t="s">
        <v>1376</v>
      </c>
      <c r="F595" s="135" t="s">
        <v>1456</v>
      </c>
      <c r="G595" s="135" t="s">
        <v>512</v>
      </c>
      <c r="H595" s="136" t="s">
        <v>3293</v>
      </c>
      <c r="I595" s="137" t="s">
        <v>125</v>
      </c>
      <c r="J595" s="137" t="s">
        <v>3274</v>
      </c>
      <c r="K595" s="139"/>
      <c r="L595" s="139" t="str">
        <f t="shared" si="9"/>
        <v>Bin-Silos</v>
      </c>
      <c r="M595" s="164" t="str">
        <f>VLOOKUP(B595,System!$1:$1048576,1,FALSE)</f>
        <v>0310SL02</v>
      </c>
      <c r="N595" s="139" t="s">
        <v>3907</v>
      </c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41"/>
      <c r="Z595" s="12"/>
    </row>
    <row r="596" spans="1:26" ht="15.75" customHeight="1">
      <c r="A596" s="134" t="s">
        <v>2935</v>
      </c>
      <c r="B596" s="124" t="s">
        <v>649</v>
      </c>
      <c r="C596" s="124" t="s">
        <v>1899</v>
      </c>
      <c r="D596" s="124" t="s">
        <v>1899</v>
      </c>
      <c r="E596" s="135" t="s">
        <v>1376</v>
      </c>
      <c r="F596" s="135" t="s">
        <v>1456</v>
      </c>
      <c r="G596" s="135" t="s">
        <v>1458</v>
      </c>
      <c r="H596" s="136" t="s">
        <v>3302</v>
      </c>
      <c r="I596" s="137" t="s">
        <v>125</v>
      </c>
      <c r="J596" s="137" t="s">
        <v>3272</v>
      </c>
      <c r="K596" s="139"/>
      <c r="L596" s="139" t="str">
        <f t="shared" si="9"/>
        <v>Hopper-Silos</v>
      </c>
      <c r="M596" s="164" t="str">
        <f>VLOOKUP(B596,System!$1:$1048576,1,FALSE)</f>
        <v>0160HP01</v>
      </c>
      <c r="N596" s="139" t="s">
        <v>3925</v>
      </c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41"/>
      <c r="Z596" s="12"/>
    </row>
    <row r="597" spans="1:26" ht="15.75" customHeight="1">
      <c r="A597" s="134" t="s">
        <v>2936</v>
      </c>
      <c r="B597" s="124" t="s">
        <v>650</v>
      </c>
      <c r="C597" s="124" t="s">
        <v>1899</v>
      </c>
      <c r="D597" s="124" t="s">
        <v>1899</v>
      </c>
      <c r="E597" s="135" t="s">
        <v>1376</v>
      </c>
      <c r="F597" s="135" t="s">
        <v>1456</v>
      </c>
      <c r="G597" s="135" t="s">
        <v>1458</v>
      </c>
      <c r="H597" s="136" t="s">
        <v>3302</v>
      </c>
      <c r="I597" s="137" t="s">
        <v>125</v>
      </c>
      <c r="J597" s="137" t="s">
        <v>3272</v>
      </c>
      <c r="K597" s="139"/>
      <c r="L597" s="139" t="str">
        <f t="shared" si="9"/>
        <v>Hopper-Silos</v>
      </c>
      <c r="M597" s="164" t="str">
        <f>VLOOKUP(B597,System!$1:$1048576,1,FALSE)</f>
        <v>0160HP02</v>
      </c>
      <c r="N597" s="139" t="s">
        <v>3925</v>
      </c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41"/>
      <c r="Z597" s="12"/>
    </row>
    <row r="598" spans="1:26" ht="15.75" customHeight="1">
      <c r="A598" s="134" t="s">
        <v>2991</v>
      </c>
      <c r="B598" s="124" t="s">
        <v>997</v>
      </c>
      <c r="C598" s="124" t="s">
        <v>1899</v>
      </c>
      <c r="D598" s="124" t="s">
        <v>1899</v>
      </c>
      <c r="E598" s="135" t="s">
        <v>1376</v>
      </c>
      <c r="F598" s="135" t="s">
        <v>1456</v>
      </c>
      <c r="G598" s="135" t="s">
        <v>1458</v>
      </c>
      <c r="H598" s="136" t="s">
        <v>3281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64" t="str">
        <f>VLOOKUP(B598,System!$1:$1048576,1,FALSE)</f>
        <v>0110HP01</v>
      </c>
      <c r="N598" s="139" t="s">
        <v>3925</v>
      </c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41"/>
      <c r="Z598" s="12"/>
    </row>
    <row r="599" spans="1:26" ht="15.75" customHeight="1">
      <c r="A599" s="134" t="s">
        <v>2992</v>
      </c>
      <c r="B599" s="124" t="s">
        <v>998</v>
      </c>
      <c r="C599" s="124" t="s">
        <v>1899</v>
      </c>
      <c r="D599" s="124" t="s">
        <v>1899</v>
      </c>
      <c r="E599" s="135" t="s">
        <v>1376</v>
      </c>
      <c r="F599" s="135" t="s">
        <v>1456</v>
      </c>
      <c r="G599" s="135" t="s">
        <v>1458</v>
      </c>
      <c r="H599" s="136" t="s">
        <v>3301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64" t="str">
        <f>VLOOKUP(B599,System!$1:$1048576,1,FALSE)</f>
        <v>0130HP01</v>
      </c>
      <c r="N599" s="139" t="s">
        <v>3925</v>
      </c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41"/>
      <c r="Z599" s="12"/>
    </row>
    <row r="600" spans="1:26" ht="15.75" customHeight="1">
      <c r="A600" s="134" t="s">
        <v>3009</v>
      </c>
      <c r="B600" s="124" t="s">
        <v>1007</v>
      </c>
      <c r="C600" s="124" t="s">
        <v>1899</v>
      </c>
      <c r="D600" s="124" t="s">
        <v>1899</v>
      </c>
      <c r="E600" s="135" t="s">
        <v>1376</v>
      </c>
      <c r="F600" s="135" t="s">
        <v>1456</v>
      </c>
      <c r="G600" s="135" t="s">
        <v>1458</v>
      </c>
      <c r="H600" s="136" t="s">
        <v>3298</v>
      </c>
      <c r="I600" s="137" t="s">
        <v>125</v>
      </c>
      <c r="J600" s="137" t="s">
        <v>3274</v>
      </c>
      <c r="K600" s="139"/>
      <c r="L600" s="139" t="str">
        <f t="shared" si="9"/>
        <v>Hopper-Silos</v>
      </c>
      <c r="M600" s="164" t="str">
        <f>VLOOKUP(B600,System!$1:$1048576,1,FALSE)</f>
        <v>0830HP01</v>
      </c>
      <c r="N600" s="139" t="s">
        <v>3925</v>
      </c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41"/>
      <c r="Z600" s="12"/>
    </row>
    <row r="601" spans="1:26" ht="15.75" customHeight="1">
      <c r="A601" s="134" t="s">
        <v>3627</v>
      </c>
      <c r="B601" s="124" t="s">
        <v>553</v>
      </c>
      <c r="C601" s="124" t="s">
        <v>1890</v>
      </c>
      <c r="D601" s="124" t="s">
        <v>1890</v>
      </c>
      <c r="E601" s="135" t="s">
        <v>1376</v>
      </c>
      <c r="F601" s="135" t="s">
        <v>1440</v>
      </c>
      <c r="G601" s="135" t="s">
        <v>1442</v>
      </c>
      <c r="H601" s="136" t="s">
        <v>3294</v>
      </c>
      <c r="I601" s="137" t="s">
        <v>125</v>
      </c>
      <c r="J601" s="137" t="s">
        <v>3272</v>
      </c>
      <c r="K601" s="139"/>
      <c r="L601" s="139" t="str">
        <f t="shared" si="9"/>
        <v>Fixed-Roof -Storage Tanks</v>
      </c>
      <c r="M601" s="164" t="str">
        <f>VLOOKUP(B601,System!$1:$1048576,1,FALSE)</f>
        <v>1320WT01</v>
      </c>
      <c r="N601" s="139" t="s">
        <v>3939</v>
      </c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41"/>
      <c r="Z601" s="12"/>
    </row>
    <row r="602" spans="1:26" ht="15.75" customHeight="1">
      <c r="A602" s="134" t="s">
        <v>3628</v>
      </c>
      <c r="B602" s="124" t="s">
        <v>1012</v>
      </c>
      <c r="C602" s="124" t="s">
        <v>1890</v>
      </c>
      <c r="D602" s="124" t="s">
        <v>1890</v>
      </c>
      <c r="E602" s="135" t="s">
        <v>1376</v>
      </c>
      <c r="F602" s="135" t="s">
        <v>1440</v>
      </c>
      <c r="G602" s="135" t="s">
        <v>1442</v>
      </c>
      <c r="H602" s="136" t="s">
        <v>3294</v>
      </c>
      <c r="I602" s="137" t="s">
        <v>125</v>
      </c>
      <c r="J602" s="137" t="s">
        <v>3274</v>
      </c>
      <c r="K602" s="139"/>
      <c r="L602" s="139" t="str">
        <f t="shared" si="9"/>
        <v>Fixed-Roof -Storage Tanks</v>
      </c>
      <c r="M602" s="164" t="str">
        <f>VLOOKUP(B602,System!$1:$1048576,1,FALSE)</f>
        <v>1320WT02</v>
      </c>
      <c r="N602" s="139" t="s">
        <v>3939</v>
      </c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41"/>
      <c r="Z602" s="12"/>
    </row>
    <row r="603" spans="1:26" ht="15.75" customHeight="1">
      <c r="A603" s="134" t="s">
        <v>3725</v>
      </c>
      <c r="B603" s="124" t="s">
        <v>1013</v>
      </c>
      <c r="C603" s="124" t="s">
        <v>1890</v>
      </c>
      <c r="D603" s="124" t="s">
        <v>1890</v>
      </c>
      <c r="E603" s="135" t="s">
        <v>1376</v>
      </c>
      <c r="F603" s="135" t="s">
        <v>1440</v>
      </c>
      <c r="G603" s="135" t="s">
        <v>1442</v>
      </c>
      <c r="H603" s="136" t="s">
        <v>3300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64" t="str">
        <f>VLOOKUP(B603,System!$1:$1048576,1,FALSE)</f>
        <v>1310WT01</v>
      </c>
      <c r="N603" s="139" t="s">
        <v>3939</v>
      </c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41"/>
      <c r="Z603" s="12"/>
    </row>
    <row r="604" spans="1:26" ht="15.75" customHeight="1">
      <c r="A604" s="134" t="s">
        <v>3726</v>
      </c>
      <c r="B604" s="124" t="s">
        <v>1014</v>
      </c>
      <c r="C604" s="124" t="s">
        <v>1890</v>
      </c>
      <c r="D604" s="124" t="s">
        <v>1890</v>
      </c>
      <c r="E604" s="135" t="s">
        <v>1376</v>
      </c>
      <c r="F604" s="135" t="s">
        <v>1440</v>
      </c>
      <c r="G604" s="135" t="s">
        <v>1442</v>
      </c>
      <c r="H604" s="136" t="s">
        <v>3307</v>
      </c>
      <c r="I604" s="137" t="s">
        <v>125</v>
      </c>
      <c r="J604" s="137" t="s">
        <v>3274</v>
      </c>
      <c r="K604" s="139"/>
      <c r="L604" s="139" t="str">
        <f t="shared" si="9"/>
        <v>Fixed-Roof -Storage Tanks</v>
      </c>
      <c r="M604" s="164" t="str">
        <f>VLOOKUP(B604,System!$1:$1048576,1,FALSE)</f>
        <v>1330WT01</v>
      </c>
      <c r="N604" s="139" t="s">
        <v>3939</v>
      </c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41"/>
      <c r="Z604" s="12"/>
    </row>
    <row r="605" spans="1:26" ht="15.75" customHeight="1">
      <c r="A605" s="134" t="s">
        <v>3727</v>
      </c>
      <c r="B605" s="124" t="s">
        <v>1015</v>
      </c>
      <c r="C605" s="124" t="s">
        <v>1890</v>
      </c>
      <c r="D605" s="124" t="s">
        <v>1890</v>
      </c>
      <c r="E605" s="135" t="s">
        <v>1376</v>
      </c>
      <c r="F605" s="135" t="s">
        <v>1440</v>
      </c>
      <c r="G605" s="135" t="s">
        <v>1442</v>
      </c>
      <c r="H605" s="136" t="s">
        <v>3307</v>
      </c>
      <c r="I605" s="137" t="s">
        <v>125</v>
      </c>
      <c r="J605" s="137" t="s">
        <v>3274</v>
      </c>
      <c r="K605" s="139"/>
      <c r="L605" s="139" t="str">
        <f t="shared" si="9"/>
        <v>Fixed-Roof -Storage Tanks</v>
      </c>
      <c r="M605" s="164" t="str">
        <f>VLOOKUP(B605,System!$1:$1048576,1,FALSE)</f>
        <v>1330WT02</v>
      </c>
      <c r="N605" s="139" t="s">
        <v>3939</v>
      </c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41"/>
      <c r="Z605" s="12"/>
    </row>
    <row r="606" spans="1:26" ht="15.75" customHeight="1">
      <c r="A606" s="134" t="s">
        <v>3728</v>
      </c>
      <c r="B606" s="124" t="s">
        <v>1016</v>
      </c>
      <c r="C606" s="124" t="s">
        <v>1890</v>
      </c>
      <c r="D606" s="124" t="s">
        <v>1890</v>
      </c>
      <c r="E606" s="135" t="s">
        <v>1376</v>
      </c>
      <c r="F606" s="135" t="s">
        <v>1440</v>
      </c>
      <c r="G606" s="135" t="s">
        <v>1442</v>
      </c>
      <c r="H606" s="136" t="s">
        <v>3316</v>
      </c>
      <c r="I606" s="137" t="s">
        <v>125</v>
      </c>
      <c r="J606" s="137" t="s">
        <v>3274</v>
      </c>
      <c r="K606" s="139"/>
      <c r="L606" s="139" t="str">
        <f t="shared" si="9"/>
        <v>Fixed-Roof -Storage Tanks</v>
      </c>
      <c r="M606" s="164" t="str">
        <f>VLOOKUP(B606,System!$1:$1048576,1,FALSE)</f>
        <v>1390WT01</v>
      </c>
      <c r="N606" s="139" t="s">
        <v>3939</v>
      </c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41"/>
      <c r="Z606" s="12"/>
    </row>
    <row r="607" spans="1:26" ht="15.75" customHeight="1">
      <c r="A607" s="134" t="s">
        <v>3729</v>
      </c>
      <c r="B607" s="124" t="s">
        <v>1017</v>
      </c>
      <c r="C607" s="124" t="s">
        <v>1890</v>
      </c>
      <c r="D607" s="124" t="s">
        <v>1890</v>
      </c>
      <c r="E607" s="135" t="s">
        <v>1376</v>
      </c>
      <c r="F607" s="135" t="s">
        <v>1440</v>
      </c>
      <c r="G607" s="135" t="s">
        <v>1442</v>
      </c>
      <c r="H607" s="136" t="s">
        <v>3316</v>
      </c>
      <c r="I607" s="137" t="s">
        <v>125</v>
      </c>
      <c r="J607" s="137" t="s">
        <v>3274</v>
      </c>
      <c r="K607" s="139"/>
      <c r="L607" s="139" t="str">
        <f t="shared" si="9"/>
        <v>Fixed-Roof -Storage Tanks</v>
      </c>
      <c r="M607" s="164" t="str">
        <f>VLOOKUP(B607,System!$1:$1048576,1,FALSE)</f>
        <v>1390WT02</v>
      </c>
      <c r="N607" s="139" t="s">
        <v>3939</v>
      </c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41"/>
      <c r="Z607" s="12"/>
    </row>
    <row r="608" spans="1:26" ht="15.75" customHeight="1">
      <c r="A608" s="134" t="s">
        <v>3730</v>
      </c>
      <c r="B608" s="124" t="s">
        <v>1018</v>
      </c>
      <c r="C608" s="124" t="s">
        <v>1890</v>
      </c>
      <c r="D608" s="124" t="s">
        <v>1890</v>
      </c>
      <c r="E608" s="135" t="s">
        <v>1376</v>
      </c>
      <c r="F608" s="135" t="s">
        <v>1440</v>
      </c>
      <c r="G608" s="135" t="s">
        <v>1442</v>
      </c>
      <c r="H608" s="136" t="s">
        <v>3309</v>
      </c>
      <c r="I608" s="137" t="s">
        <v>125</v>
      </c>
      <c r="J608" s="137" t="s">
        <v>3274</v>
      </c>
      <c r="K608" s="139"/>
      <c r="L608" s="139" t="str">
        <f t="shared" si="9"/>
        <v>Fixed-Roof -Storage Tanks</v>
      </c>
      <c r="M608" s="164" t="str">
        <f>VLOOKUP(B608,System!$1:$1048576,1,FALSE)</f>
        <v>1590WT01</v>
      </c>
      <c r="N608" s="139" t="s">
        <v>3939</v>
      </c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41"/>
      <c r="Z608" s="12"/>
    </row>
    <row r="609" spans="1:26" ht="15.75" customHeight="1">
      <c r="A609" s="134" t="s">
        <v>3731</v>
      </c>
      <c r="B609" s="124" t="s">
        <v>1019</v>
      </c>
      <c r="C609" s="124" t="s">
        <v>1890</v>
      </c>
      <c r="D609" s="124" t="s">
        <v>1890</v>
      </c>
      <c r="E609" s="135" t="s">
        <v>1376</v>
      </c>
      <c r="F609" s="135" t="s">
        <v>1440</v>
      </c>
      <c r="G609" s="135" t="s">
        <v>1442</v>
      </c>
      <c r="H609" s="136" t="s">
        <v>3309</v>
      </c>
      <c r="I609" s="137" t="s">
        <v>125</v>
      </c>
      <c r="J609" s="137" t="s">
        <v>3274</v>
      </c>
      <c r="K609" s="139"/>
      <c r="L609" s="139" t="str">
        <f t="shared" si="9"/>
        <v>Fixed-Roof -Storage Tanks</v>
      </c>
      <c r="M609" s="164" t="str">
        <f>VLOOKUP(B609,System!$1:$1048576,1,FALSE)</f>
        <v>1590WT02</v>
      </c>
      <c r="N609" s="139" t="s">
        <v>3939</v>
      </c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41"/>
      <c r="Z609" s="12"/>
    </row>
    <row r="610" spans="1:26" ht="15.75" customHeight="1">
      <c r="A610" s="134" t="s">
        <v>3732</v>
      </c>
      <c r="B610" s="124" t="s">
        <v>1020</v>
      </c>
      <c r="C610" s="124" t="s">
        <v>1890</v>
      </c>
      <c r="D610" s="124" t="s">
        <v>1890</v>
      </c>
      <c r="E610" s="135" t="s">
        <v>1376</v>
      </c>
      <c r="F610" s="135" t="s">
        <v>1440</v>
      </c>
      <c r="G610" s="135" t="s">
        <v>1442</v>
      </c>
      <c r="H610" s="136" t="s">
        <v>3309</v>
      </c>
      <c r="I610" s="137" t="s">
        <v>125</v>
      </c>
      <c r="J610" s="137" t="s">
        <v>3274</v>
      </c>
      <c r="K610" s="139"/>
      <c r="L610" s="139" t="str">
        <f t="shared" si="9"/>
        <v>Fixed-Roof -Storage Tanks</v>
      </c>
      <c r="M610" s="164" t="str">
        <f>VLOOKUP(B610,System!$1:$1048576,1,FALSE)</f>
        <v>1590WT03</v>
      </c>
      <c r="N610" s="139" t="s">
        <v>3939</v>
      </c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41"/>
      <c r="Z610" s="12"/>
    </row>
    <row r="611" spans="1:26" ht="15.75" customHeight="1">
      <c r="A611" s="134" t="s">
        <v>3519</v>
      </c>
      <c r="B611" s="124" t="s">
        <v>637</v>
      </c>
      <c r="C611" s="124" t="s">
        <v>1898</v>
      </c>
      <c r="D611" s="124" t="s">
        <v>1898</v>
      </c>
      <c r="E611" s="135" t="s">
        <v>1376</v>
      </c>
      <c r="F611" s="135" t="s">
        <v>1440</v>
      </c>
      <c r="G611" s="135" t="s">
        <v>1444</v>
      </c>
      <c r="H611" s="136" t="s">
        <v>3288</v>
      </c>
      <c r="I611" s="137" t="s">
        <v>125</v>
      </c>
      <c r="J611" s="137" t="s">
        <v>3272</v>
      </c>
      <c r="K611" s="139"/>
      <c r="L611" s="139" t="str">
        <f t="shared" si="9"/>
        <v>Roofless -Storage Tanks</v>
      </c>
      <c r="M611" s="164" t="str">
        <f>VLOOKUP(B611,System!$1:$1048576,1,FALSE)</f>
        <v>0940TN01</v>
      </c>
      <c r="N611" s="139" t="s">
        <v>3924</v>
      </c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41"/>
      <c r="Z611" s="12"/>
    </row>
    <row r="612" spans="1:26" ht="15.75" customHeight="1">
      <c r="A612" s="134" t="s">
        <v>3520</v>
      </c>
      <c r="B612" s="124" t="s">
        <v>638</v>
      </c>
      <c r="C612" s="124" t="s">
        <v>1898</v>
      </c>
      <c r="D612" s="124" t="s">
        <v>1898</v>
      </c>
      <c r="E612" s="135" t="s">
        <v>1376</v>
      </c>
      <c r="F612" s="135" t="s">
        <v>1440</v>
      </c>
      <c r="G612" s="135" t="s">
        <v>1444</v>
      </c>
      <c r="H612" s="136" t="s">
        <v>3288</v>
      </c>
      <c r="I612" s="137" t="s">
        <v>125</v>
      </c>
      <c r="J612" s="137" t="s">
        <v>3272</v>
      </c>
      <c r="K612" s="139"/>
      <c r="L612" s="139" t="str">
        <f t="shared" si="9"/>
        <v>Roofless -Storage Tanks</v>
      </c>
      <c r="M612" s="164" t="str">
        <f>VLOOKUP(B612,System!$1:$1048576,1,FALSE)</f>
        <v>0940TN02</v>
      </c>
      <c r="N612" s="139" t="s">
        <v>3924</v>
      </c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41"/>
      <c r="Z612" s="12"/>
    </row>
    <row r="613" spans="1:26" ht="15.75" customHeight="1">
      <c r="A613" s="134" t="s">
        <v>3521</v>
      </c>
      <c r="B613" s="124" t="s">
        <v>639</v>
      </c>
      <c r="C613" s="124" t="s">
        <v>1898</v>
      </c>
      <c r="D613" s="124" t="s">
        <v>1898</v>
      </c>
      <c r="E613" s="135" t="s">
        <v>1376</v>
      </c>
      <c r="F613" s="135" t="s">
        <v>1440</v>
      </c>
      <c r="G613" s="135" t="s">
        <v>1444</v>
      </c>
      <c r="H613" s="136" t="s">
        <v>3288</v>
      </c>
      <c r="I613" s="137" t="s">
        <v>125</v>
      </c>
      <c r="J613" s="137" t="s">
        <v>3272</v>
      </c>
      <c r="K613" s="139"/>
      <c r="L613" s="139" t="str">
        <f t="shared" si="9"/>
        <v>Roofless -Storage Tanks</v>
      </c>
      <c r="M613" s="164" t="str">
        <f>VLOOKUP(B613,System!$1:$1048576,1,FALSE)</f>
        <v>0940TN03</v>
      </c>
      <c r="N613" s="139" t="s">
        <v>3924</v>
      </c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41"/>
      <c r="Z613" s="12"/>
    </row>
    <row r="614" spans="1:26" ht="15.75" customHeight="1">
      <c r="A614" s="134" t="s">
        <v>3522</v>
      </c>
      <c r="B614" s="124" t="s">
        <v>640</v>
      </c>
      <c r="C614" s="124" t="s">
        <v>1898</v>
      </c>
      <c r="D614" s="124" t="s">
        <v>1898</v>
      </c>
      <c r="E614" s="135" t="s">
        <v>1376</v>
      </c>
      <c r="F614" s="135" t="s">
        <v>1440</v>
      </c>
      <c r="G614" s="135" t="s">
        <v>1444</v>
      </c>
      <c r="H614" s="136" t="s">
        <v>3288</v>
      </c>
      <c r="I614" s="137" t="s">
        <v>125</v>
      </c>
      <c r="J614" s="137" t="s">
        <v>3272</v>
      </c>
      <c r="K614" s="139"/>
      <c r="L614" s="139" t="str">
        <f t="shared" si="9"/>
        <v>Roofless -Storage Tanks</v>
      </c>
      <c r="M614" s="164" t="str">
        <f>VLOOKUP(B614,System!$1:$1048576,1,FALSE)</f>
        <v>0940TN04</v>
      </c>
      <c r="N614" s="139" t="s">
        <v>3924</v>
      </c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41"/>
      <c r="Z614" s="12"/>
    </row>
    <row r="615" spans="1:26" ht="15.75" customHeight="1">
      <c r="A615" s="134" t="s">
        <v>3523</v>
      </c>
      <c r="B615" s="124" t="s">
        <v>641</v>
      </c>
      <c r="C615" s="124" t="s">
        <v>1898</v>
      </c>
      <c r="D615" s="124" t="s">
        <v>1898</v>
      </c>
      <c r="E615" s="135" t="s">
        <v>1376</v>
      </c>
      <c r="F615" s="135" t="s">
        <v>1440</v>
      </c>
      <c r="G615" s="135" t="s">
        <v>1444</v>
      </c>
      <c r="H615" s="136" t="s">
        <v>3288</v>
      </c>
      <c r="I615" s="137" t="s">
        <v>125</v>
      </c>
      <c r="J615" s="137" t="s">
        <v>3272</v>
      </c>
      <c r="K615" s="139"/>
      <c r="L615" s="139" t="str">
        <f t="shared" si="9"/>
        <v>Roofless -Storage Tanks</v>
      </c>
      <c r="M615" s="164" t="str">
        <f>VLOOKUP(B615,System!$1:$1048576,1,FALSE)</f>
        <v>0940TN05</v>
      </c>
      <c r="N615" s="139" t="s">
        <v>3924</v>
      </c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41"/>
      <c r="Z615" s="12"/>
    </row>
    <row r="616" spans="1:26" ht="15.75" customHeight="1">
      <c r="A616" s="134" t="s">
        <v>3723</v>
      </c>
      <c r="B616" s="124" t="s">
        <v>644</v>
      </c>
      <c r="C616" s="124" t="s">
        <v>1898</v>
      </c>
      <c r="D616" s="124" t="s">
        <v>1898</v>
      </c>
      <c r="E616" s="135" t="s">
        <v>1376</v>
      </c>
      <c r="F616" s="135" t="s">
        <v>1440</v>
      </c>
      <c r="G616" s="135" t="s">
        <v>1444</v>
      </c>
      <c r="H616" s="136" t="s">
        <v>3298</v>
      </c>
      <c r="I616" s="137" t="s">
        <v>125</v>
      </c>
      <c r="J616" s="137" t="s">
        <v>3272</v>
      </c>
      <c r="K616" s="139"/>
      <c r="L616" s="139" t="str">
        <f t="shared" si="9"/>
        <v>Roofless -Storage Tanks</v>
      </c>
      <c r="M616" s="164" t="str">
        <f>VLOOKUP(B616,System!$1:$1048576,1,FALSE)</f>
        <v>0830TN01</v>
      </c>
      <c r="N616" s="139" t="s">
        <v>3924</v>
      </c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41"/>
      <c r="Z616" s="12"/>
    </row>
    <row r="617" spans="1:26" ht="15.75" customHeight="1">
      <c r="A617" s="134" t="s">
        <v>3724</v>
      </c>
      <c r="B617" s="124" t="s">
        <v>645</v>
      </c>
      <c r="C617" s="124" t="s">
        <v>1898</v>
      </c>
      <c r="D617" s="124" t="s">
        <v>1898</v>
      </c>
      <c r="E617" s="135" t="s">
        <v>1376</v>
      </c>
      <c r="F617" s="135" t="s">
        <v>1440</v>
      </c>
      <c r="G617" s="135" t="s">
        <v>1444</v>
      </c>
      <c r="H617" s="136" t="s">
        <v>3282</v>
      </c>
      <c r="I617" s="137" t="s">
        <v>125</v>
      </c>
      <c r="J617" s="137" t="s">
        <v>3272</v>
      </c>
      <c r="K617" s="139"/>
      <c r="L617" s="139" t="str">
        <f t="shared" si="9"/>
        <v>Roofless -Storage Tanks</v>
      </c>
      <c r="M617" s="164" t="str">
        <f>VLOOKUP(B617,System!$1:$1048576,1,FALSE)</f>
        <v>0930TN01</v>
      </c>
      <c r="N617" s="139" t="s">
        <v>3924</v>
      </c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41"/>
      <c r="Z617" s="12"/>
    </row>
    <row r="618" spans="1:26" ht="15.75" customHeight="1">
      <c r="A618" s="134" t="s">
        <v>3442</v>
      </c>
      <c r="B618" s="124" t="s">
        <v>353</v>
      </c>
      <c r="C618" s="124" t="s">
        <v>1857</v>
      </c>
      <c r="D618" s="124" t="s">
        <v>1857</v>
      </c>
      <c r="E618" s="135" t="s">
        <v>1376</v>
      </c>
      <c r="F618" s="135" t="s">
        <v>1440</v>
      </c>
      <c r="G618" s="135" t="s">
        <v>1444</v>
      </c>
      <c r="H618" s="136" t="s">
        <v>3288</v>
      </c>
      <c r="I618" s="137" t="s">
        <v>125</v>
      </c>
      <c r="J618" s="137" t="s">
        <v>3272</v>
      </c>
      <c r="K618" s="139"/>
      <c r="L618" s="139" t="str">
        <f t="shared" si="9"/>
        <v>Roofless -Storage Tanks</v>
      </c>
      <c r="M618" s="164" t="str">
        <f>VLOOKUP(B618,System!$1:$1048576,1,FALSE)</f>
        <v>0940OT01</v>
      </c>
      <c r="N618" s="139" t="s">
        <v>3924</v>
      </c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41"/>
      <c r="Z618" s="12"/>
    </row>
    <row r="619" spans="1:26" ht="15.75" customHeight="1">
      <c r="A619" s="134" t="s">
        <v>3733</v>
      </c>
      <c r="B619" s="124" t="s">
        <v>354</v>
      </c>
      <c r="C619" s="124" t="s">
        <v>1857</v>
      </c>
      <c r="D619" s="124" t="s">
        <v>1857</v>
      </c>
      <c r="E619" s="135" t="s">
        <v>1376</v>
      </c>
      <c r="F619" s="135" t="s">
        <v>1440</v>
      </c>
      <c r="G619" s="135" t="s">
        <v>1444</v>
      </c>
      <c r="H619" s="136" t="s">
        <v>3291</v>
      </c>
      <c r="I619" s="137" t="s">
        <v>125</v>
      </c>
      <c r="J619" s="137" t="s">
        <v>3272</v>
      </c>
      <c r="K619" s="139"/>
      <c r="L619" s="139" t="str">
        <f t="shared" si="9"/>
        <v>Roofless -Storage Tanks</v>
      </c>
      <c r="M619" s="164" t="str">
        <f>VLOOKUP(B619,System!$1:$1048576,1,FALSE)</f>
        <v>0950OT01</v>
      </c>
      <c r="N619" s="139" t="s">
        <v>3924</v>
      </c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41"/>
      <c r="Z619" s="12"/>
    </row>
    <row r="620" spans="1:26" ht="15.75" customHeight="1">
      <c r="A620" s="134" t="s">
        <v>3586</v>
      </c>
      <c r="B620" s="124" t="s">
        <v>918</v>
      </c>
      <c r="C620" s="124" t="s">
        <v>1917</v>
      </c>
      <c r="D620" s="124" t="s">
        <v>1917</v>
      </c>
      <c r="E620" s="135" t="s">
        <v>1303</v>
      </c>
      <c r="F620" s="135" t="s">
        <v>1305</v>
      </c>
      <c r="G620" s="135" t="s">
        <v>1307</v>
      </c>
      <c r="H620" s="136" t="s">
        <v>3293</v>
      </c>
      <c r="I620" s="137" t="s">
        <v>125</v>
      </c>
      <c r="J620" s="137" t="s">
        <v>3274</v>
      </c>
      <c r="K620" s="139"/>
      <c r="L620" s="139" t="str">
        <f t="shared" si="9"/>
        <v>Centrifugal-Blowers</v>
      </c>
      <c r="M620" s="164" t="str">
        <f>VLOOKUP(B620,System!$1:$1048576,1,FALSE)</f>
        <v>0310BL02</v>
      </c>
      <c r="N620" s="139" t="s">
        <v>3914</v>
      </c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41"/>
      <c r="Z620" s="12"/>
    </row>
    <row r="621" spans="1:26" ht="15.75" customHeight="1">
      <c r="A621" s="134" t="s">
        <v>3409</v>
      </c>
      <c r="B621" s="124" t="s">
        <v>162</v>
      </c>
      <c r="C621" s="124" t="s">
        <v>298</v>
      </c>
      <c r="D621" s="124" t="s">
        <v>298</v>
      </c>
      <c r="E621" s="135" t="s">
        <v>1303</v>
      </c>
      <c r="F621" s="135" t="s">
        <v>1317</v>
      </c>
      <c r="G621" s="135" t="s">
        <v>1313</v>
      </c>
      <c r="H621" s="136" t="s">
        <v>3284</v>
      </c>
      <c r="I621" s="137" t="s">
        <v>125</v>
      </c>
      <c r="J621" s="137" t="s">
        <v>3271</v>
      </c>
      <c r="K621" s="139"/>
      <c r="L621" s="139" t="str">
        <f t="shared" si="9"/>
        <v>Screw-Compressors</v>
      </c>
      <c r="M621" s="164" t="str">
        <f>VLOOKUP(B621,System!$1:$1048576,1,FALSE)</f>
        <v>1360CP01</v>
      </c>
      <c r="N621" s="139" t="s">
        <v>3926</v>
      </c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41"/>
      <c r="Z621" s="12"/>
    </row>
    <row r="622" spans="1:26" ht="15.75" customHeight="1">
      <c r="A622" s="134" t="s">
        <v>3410</v>
      </c>
      <c r="B622" s="124" t="s">
        <v>163</v>
      </c>
      <c r="C622" s="124" t="s">
        <v>298</v>
      </c>
      <c r="D622" s="124" t="s">
        <v>298</v>
      </c>
      <c r="E622" s="135" t="s">
        <v>1303</v>
      </c>
      <c r="F622" s="135" t="s">
        <v>1317</v>
      </c>
      <c r="G622" s="135" t="s">
        <v>1313</v>
      </c>
      <c r="H622" s="136" t="s">
        <v>3284</v>
      </c>
      <c r="I622" s="137" t="s">
        <v>125</v>
      </c>
      <c r="J622" s="137" t="s">
        <v>3271</v>
      </c>
      <c r="K622" s="139"/>
      <c r="L622" s="139" t="str">
        <f t="shared" si="9"/>
        <v>Screw-Compressors</v>
      </c>
      <c r="M622" s="164" t="str">
        <f>VLOOKUP(B622,System!$1:$1048576,1,FALSE)</f>
        <v>1360CP02</v>
      </c>
      <c r="N622" s="139" t="s">
        <v>3926</v>
      </c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41"/>
      <c r="Z622" s="12"/>
    </row>
    <row r="623" spans="1:26" ht="15.75" customHeight="1">
      <c r="A623" s="134" t="s">
        <v>3433</v>
      </c>
      <c r="B623" s="124" t="s">
        <v>297</v>
      </c>
      <c r="C623" s="124" t="s">
        <v>298</v>
      </c>
      <c r="D623" s="124" t="s">
        <v>298</v>
      </c>
      <c r="E623" s="135" t="s">
        <v>1303</v>
      </c>
      <c r="F623" s="135" t="s">
        <v>1317</v>
      </c>
      <c r="G623" s="135" t="s">
        <v>1313</v>
      </c>
      <c r="H623" s="136" t="s">
        <v>3295</v>
      </c>
      <c r="I623" s="137" t="s">
        <v>125</v>
      </c>
      <c r="J623" s="137" t="s">
        <v>3271</v>
      </c>
      <c r="K623" s="139"/>
      <c r="L623" s="139" t="str">
        <f t="shared" si="9"/>
        <v>Screw-Compressors</v>
      </c>
      <c r="M623" s="164" t="str">
        <f>VLOOKUP(B623,System!$1:$1048576,1,FALSE)</f>
        <v>1350CP01</v>
      </c>
      <c r="N623" s="139" t="s">
        <v>3926</v>
      </c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41"/>
      <c r="Z623" s="12"/>
    </row>
    <row r="624" spans="1:26" ht="15.75" customHeight="1">
      <c r="A624" s="134" t="s">
        <v>3434</v>
      </c>
      <c r="B624" s="124" t="s">
        <v>299</v>
      </c>
      <c r="C624" s="124" t="s">
        <v>298</v>
      </c>
      <c r="D624" s="124" t="s">
        <v>298</v>
      </c>
      <c r="E624" s="135" t="s">
        <v>1303</v>
      </c>
      <c r="F624" s="135" t="s">
        <v>1317</v>
      </c>
      <c r="G624" s="135" t="s">
        <v>1313</v>
      </c>
      <c r="H624" s="136" t="s">
        <v>3295</v>
      </c>
      <c r="I624" s="137" t="s">
        <v>125</v>
      </c>
      <c r="J624" s="137" t="s">
        <v>3271</v>
      </c>
      <c r="K624" s="139"/>
      <c r="L624" s="139" t="str">
        <f t="shared" si="9"/>
        <v>Screw-Compressors</v>
      </c>
      <c r="M624" s="164" t="str">
        <f>VLOOKUP(B624,System!$1:$1048576,1,FALSE)</f>
        <v>1350CP02</v>
      </c>
      <c r="N624" s="139" t="s">
        <v>3926</v>
      </c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41"/>
      <c r="Z624" s="12"/>
    </row>
    <row r="625" spans="1:26" ht="15.75" customHeight="1">
      <c r="A625" s="134" t="s">
        <v>3435</v>
      </c>
      <c r="B625" s="124" t="s">
        <v>300</v>
      </c>
      <c r="C625" s="124" t="s">
        <v>298</v>
      </c>
      <c r="D625" s="124" t="s">
        <v>298</v>
      </c>
      <c r="E625" s="135" t="s">
        <v>1303</v>
      </c>
      <c r="F625" s="135" t="s">
        <v>1317</v>
      </c>
      <c r="G625" s="135" t="s">
        <v>1313</v>
      </c>
      <c r="H625" s="136" t="s">
        <v>3295</v>
      </c>
      <c r="I625" s="137" t="s">
        <v>125</v>
      </c>
      <c r="J625" s="137" t="s">
        <v>3271</v>
      </c>
      <c r="K625" s="139"/>
      <c r="L625" s="139" t="str">
        <f t="shared" si="9"/>
        <v>Screw-Compressors</v>
      </c>
      <c r="M625" s="164" t="str">
        <f>VLOOKUP(B625,System!$1:$1048576,1,FALSE)</f>
        <v>1350CP03</v>
      </c>
      <c r="N625" s="139" t="s">
        <v>3926</v>
      </c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41"/>
      <c r="Z625" s="12"/>
    </row>
    <row r="626" spans="1:26" ht="15.75" customHeight="1">
      <c r="A626" s="134" t="s">
        <v>3436</v>
      </c>
      <c r="B626" s="124" t="s">
        <v>301</v>
      </c>
      <c r="C626" s="124" t="s">
        <v>298</v>
      </c>
      <c r="D626" s="124" t="s">
        <v>298</v>
      </c>
      <c r="E626" s="135" t="s">
        <v>1303</v>
      </c>
      <c r="F626" s="135" t="s">
        <v>1317</v>
      </c>
      <c r="G626" s="135" t="s">
        <v>1313</v>
      </c>
      <c r="H626" s="136" t="s">
        <v>3295</v>
      </c>
      <c r="I626" s="137" t="s">
        <v>125</v>
      </c>
      <c r="J626" s="137" t="s">
        <v>3271</v>
      </c>
      <c r="K626" s="139"/>
      <c r="L626" s="139" t="str">
        <f t="shared" si="9"/>
        <v>Screw-Compressors</v>
      </c>
      <c r="M626" s="164" t="str">
        <f>VLOOKUP(B626,System!$1:$1048576,1,FALSE)</f>
        <v>1350CP04</v>
      </c>
      <c r="N626" s="139" t="s">
        <v>3926</v>
      </c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41"/>
      <c r="Z626" s="12"/>
    </row>
    <row r="627" spans="1:26" ht="15.75" customHeight="1">
      <c r="A627" s="134" t="s">
        <v>3437</v>
      </c>
      <c r="B627" s="124" t="s">
        <v>302</v>
      </c>
      <c r="C627" s="124" t="s">
        <v>298</v>
      </c>
      <c r="D627" s="124" t="s">
        <v>298</v>
      </c>
      <c r="E627" s="135" t="s">
        <v>1303</v>
      </c>
      <c r="F627" s="135" t="s">
        <v>1317</v>
      </c>
      <c r="G627" s="135" t="s">
        <v>1313</v>
      </c>
      <c r="H627" s="136" t="s">
        <v>3291</v>
      </c>
      <c r="I627" s="137" t="s">
        <v>125</v>
      </c>
      <c r="J627" s="137" t="s">
        <v>3271</v>
      </c>
      <c r="K627" s="139"/>
      <c r="L627" s="139" t="str">
        <f t="shared" si="9"/>
        <v>Screw-Compressors</v>
      </c>
      <c r="M627" s="164" t="str">
        <f>VLOOKUP(B627,System!$1:$1048576,1,FALSE)</f>
        <v>0950CP01</v>
      </c>
      <c r="N627" s="139" t="s">
        <v>3926</v>
      </c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41"/>
      <c r="Z627" s="12"/>
    </row>
    <row r="628" spans="1:26" ht="15.75" customHeight="1">
      <c r="A628" s="134" t="s">
        <v>3443</v>
      </c>
      <c r="B628" s="124" t="s">
        <v>355</v>
      </c>
      <c r="C628" s="124" t="s">
        <v>356</v>
      </c>
      <c r="D628" s="124" t="s">
        <v>356</v>
      </c>
      <c r="E628" s="135" t="s">
        <v>1303</v>
      </c>
      <c r="F628" s="135" t="s">
        <v>1317</v>
      </c>
      <c r="G628" s="135" t="s">
        <v>1313</v>
      </c>
      <c r="H628" s="136" t="s">
        <v>3280</v>
      </c>
      <c r="I628" s="137" t="s">
        <v>125</v>
      </c>
      <c r="J628" s="137" t="s">
        <v>3272</v>
      </c>
      <c r="K628" s="139"/>
      <c r="L628" s="139" t="str">
        <f t="shared" si="9"/>
        <v>Screw-Compressors</v>
      </c>
      <c r="M628" s="164" t="str">
        <f>VLOOKUP(B628,System!$1:$1048576,1,FALSE)</f>
        <v>0150CP01</v>
      </c>
      <c r="N628" s="139" t="s">
        <v>3926</v>
      </c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41"/>
      <c r="Z628" s="12"/>
    </row>
    <row r="629" spans="1:26" ht="15.75" customHeight="1">
      <c r="A629" s="134" t="s">
        <v>3444</v>
      </c>
      <c r="B629" s="124" t="s">
        <v>360</v>
      </c>
      <c r="C629" s="124" t="s">
        <v>361</v>
      </c>
      <c r="D629" s="124" t="s">
        <v>361</v>
      </c>
      <c r="E629" s="135" t="s">
        <v>1303</v>
      </c>
      <c r="F629" s="135" t="s">
        <v>1317</v>
      </c>
      <c r="G629" s="135" t="s">
        <v>1313</v>
      </c>
      <c r="H629" s="136" t="s">
        <v>3281</v>
      </c>
      <c r="I629" s="137" t="s">
        <v>125</v>
      </c>
      <c r="J629" s="137" t="s">
        <v>3272</v>
      </c>
      <c r="K629" s="139"/>
      <c r="L629" s="139" t="str">
        <f t="shared" si="9"/>
        <v>Screw-Compressors</v>
      </c>
      <c r="M629" s="164" t="str">
        <f>VLOOKUP(B629,System!$1:$1048576,1,FALSE)</f>
        <v>0110CP01</v>
      </c>
      <c r="N629" s="139" t="s">
        <v>3926</v>
      </c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41"/>
      <c r="Z629" s="12"/>
    </row>
    <row r="630" spans="1:26" ht="15.75" customHeight="1">
      <c r="A630" s="134" t="s">
        <v>3513</v>
      </c>
      <c r="B630" s="124" t="s">
        <v>629</v>
      </c>
      <c r="C630" s="124" t="s">
        <v>298</v>
      </c>
      <c r="D630" s="124" t="s">
        <v>298</v>
      </c>
      <c r="E630" s="135" t="s">
        <v>1303</v>
      </c>
      <c r="F630" s="135" t="s">
        <v>1317</v>
      </c>
      <c r="G630" s="135" t="s">
        <v>1313</v>
      </c>
      <c r="H630" s="136" t="s">
        <v>3309</v>
      </c>
      <c r="I630" s="137" t="s">
        <v>125</v>
      </c>
      <c r="J630" s="137" t="s">
        <v>3272</v>
      </c>
      <c r="K630" s="139"/>
      <c r="L630" s="139" t="str">
        <f t="shared" si="9"/>
        <v>Screw-Compressors</v>
      </c>
      <c r="M630" s="164" t="str">
        <f>VLOOKUP(B630,System!$1:$1048576,1,FALSE)</f>
        <v>1590CP01</v>
      </c>
      <c r="N630" s="139" t="s">
        <v>3926</v>
      </c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41"/>
      <c r="Z630" s="12"/>
    </row>
    <row r="631" spans="1:26" ht="15.75" customHeight="1">
      <c r="A631" s="134" t="s">
        <v>3514</v>
      </c>
      <c r="B631" s="124" t="s">
        <v>630</v>
      </c>
      <c r="C631" s="124" t="s">
        <v>361</v>
      </c>
      <c r="D631" s="124" t="s">
        <v>361</v>
      </c>
      <c r="E631" s="135" t="s">
        <v>1303</v>
      </c>
      <c r="F631" s="135" t="s">
        <v>1317</v>
      </c>
      <c r="G631" s="135" t="s">
        <v>1313</v>
      </c>
      <c r="H631" s="136" t="s">
        <v>3281</v>
      </c>
      <c r="I631" s="137" t="s">
        <v>125</v>
      </c>
      <c r="J631" s="137" t="s">
        <v>3272</v>
      </c>
      <c r="K631" s="139"/>
      <c r="L631" s="139" t="str">
        <f t="shared" si="9"/>
        <v>Screw-Compressors</v>
      </c>
      <c r="M631" s="164" t="str">
        <f>VLOOKUP(B631,System!$1:$1048576,1,FALSE)</f>
        <v>0110CP02</v>
      </c>
      <c r="N631" s="139" t="s">
        <v>3926</v>
      </c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41"/>
      <c r="Z631" s="12"/>
    </row>
    <row r="632" spans="1:26" ht="15.75" customHeight="1">
      <c r="A632" s="134" t="s">
        <v>3812</v>
      </c>
      <c r="B632" s="124" t="s">
        <v>1140</v>
      </c>
      <c r="C632" s="124" t="s">
        <v>1940</v>
      </c>
      <c r="D632" s="124" t="s">
        <v>1940</v>
      </c>
      <c r="E632" s="135" t="s">
        <v>1303</v>
      </c>
      <c r="F632" s="135" t="s">
        <v>1317</v>
      </c>
      <c r="G632" s="135" t="s">
        <v>1313</v>
      </c>
      <c r="H632" s="136" t="s">
        <v>116</v>
      </c>
      <c r="I632" s="137" t="s">
        <v>125</v>
      </c>
      <c r="J632" s="137" t="s">
        <v>3275</v>
      </c>
      <c r="K632" s="139"/>
      <c r="L632" s="139" t="str">
        <f t="shared" si="9"/>
        <v>Screw-Compressors</v>
      </c>
      <c r="M632" s="164" t="str">
        <f>VLOOKUP(B632,System!$1:$1048576,1,FALSE)</f>
        <v>C450.CP01</v>
      </c>
      <c r="N632" s="139" t="s">
        <v>3926</v>
      </c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41"/>
      <c r="Z632" s="12"/>
    </row>
    <row r="633" spans="1:26" ht="15.75" customHeight="1">
      <c r="A633" s="134" t="s">
        <v>3813</v>
      </c>
      <c r="B633" s="124" t="s">
        <v>1141</v>
      </c>
      <c r="C633" s="124" t="s">
        <v>1940</v>
      </c>
      <c r="D633" s="124" t="s">
        <v>1940</v>
      </c>
      <c r="E633" s="135" t="s">
        <v>1303</v>
      </c>
      <c r="F633" s="135" t="s">
        <v>1317</v>
      </c>
      <c r="G633" s="135" t="s">
        <v>1313</v>
      </c>
      <c r="H633" s="136" t="s">
        <v>116</v>
      </c>
      <c r="I633" s="137" t="s">
        <v>125</v>
      </c>
      <c r="J633" s="137" t="s">
        <v>3275</v>
      </c>
      <c r="K633" s="139"/>
      <c r="L633" s="139" t="str">
        <f t="shared" si="9"/>
        <v>Screw-Compressors</v>
      </c>
      <c r="M633" s="164" t="str">
        <f>VLOOKUP(B633,System!$1:$1048576,1,FALSE)</f>
        <v>C450.CP02</v>
      </c>
      <c r="N633" s="139" t="s">
        <v>3926</v>
      </c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41"/>
      <c r="Z633" s="12"/>
    </row>
    <row r="634" spans="1:26" ht="15.75" customHeight="1">
      <c r="A634" s="134" t="s">
        <v>3393</v>
      </c>
      <c r="B634" s="124" t="s">
        <v>128</v>
      </c>
      <c r="C634" s="124" t="s">
        <v>1817</v>
      </c>
      <c r="D634" s="124" t="s">
        <v>1817</v>
      </c>
      <c r="E634" s="135" t="s">
        <v>1303</v>
      </c>
      <c r="F634" s="135" t="s">
        <v>1315</v>
      </c>
      <c r="G634" s="135" t="s">
        <v>1307</v>
      </c>
      <c r="H634" s="136" t="s">
        <v>3276</v>
      </c>
      <c r="I634" s="137" t="s">
        <v>125</v>
      </c>
      <c r="J634" s="137" t="s">
        <v>3271</v>
      </c>
      <c r="K634" s="139"/>
      <c r="L634" s="139" t="str">
        <f t="shared" si="9"/>
        <v>Centrifugal-Fans</v>
      </c>
      <c r="M634" s="164" t="str">
        <f>VLOOKUP(B634,System!$1:$1048576,1,FALSE)</f>
        <v>0730FN01</v>
      </c>
      <c r="N634" s="139" t="s">
        <v>3916</v>
      </c>
      <c r="O634" s="139"/>
      <c r="P634" s="139"/>
      <c r="Q634" s="139"/>
      <c r="R634" s="139"/>
      <c r="S634" s="139"/>
      <c r="T634" s="139"/>
      <c r="U634" s="139"/>
      <c r="V634" s="139"/>
      <c r="W634" s="139"/>
      <c r="X634" s="139"/>
      <c r="Y634" s="140"/>
      <c r="Z634" s="12"/>
    </row>
    <row r="635" spans="1:26" ht="15.75" customHeight="1">
      <c r="A635" s="134" t="s">
        <v>3394</v>
      </c>
      <c r="B635" s="124" t="s">
        <v>129</v>
      </c>
      <c r="C635" s="124" t="s">
        <v>1817</v>
      </c>
      <c r="D635" s="124" t="s">
        <v>1817</v>
      </c>
      <c r="E635" s="135" t="s">
        <v>1303</v>
      </c>
      <c r="F635" s="135" t="s">
        <v>1315</v>
      </c>
      <c r="G635" s="135" t="s">
        <v>1307</v>
      </c>
      <c r="H635" s="136" t="s">
        <v>3276</v>
      </c>
      <c r="I635" s="137" t="s">
        <v>125</v>
      </c>
      <c r="J635" s="137" t="s">
        <v>3271</v>
      </c>
      <c r="K635" s="139"/>
      <c r="L635" s="139" t="str">
        <f t="shared" si="9"/>
        <v>Centrifugal-Fans</v>
      </c>
      <c r="M635" s="164" t="str">
        <f>VLOOKUP(B635,System!$1:$1048576,1,FALSE)</f>
        <v>0730FN02</v>
      </c>
      <c r="N635" s="139" t="s">
        <v>3916</v>
      </c>
      <c r="O635" s="139"/>
      <c r="P635" s="139"/>
      <c r="Q635" s="139"/>
      <c r="R635" s="139"/>
      <c r="S635" s="139"/>
      <c r="T635" s="139"/>
      <c r="U635" s="139"/>
      <c r="V635" s="139"/>
      <c r="W635" s="139"/>
      <c r="X635" s="139"/>
      <c r="Y635" s="140"/>
      <c r="Z635" s="12"/>
    </row>
    <row r="636" spans="1:26" ht="15.75" customHeight="1">
      <c r="A636" s="134" t="s">
        <v>3396</v>
      </c>
      <c r="B636" s="124" t="s">
        <v>132</v>
      </c>
      <c r="C636" s="124" t="s">
        <v>1817</v>
      </c>
      <c r="D636" s="124" t="s">
        <v>1817</v>
      </c>
      <c r="E636" s="135" t="s">
        <v>1303</v>
      </c>
      <c r="F636" s="135" t="s">
        <v>1315</v>
      </c>
      <c r="G636" s="135" t="s">
        <v>1307</v>
      </c>
      <c r="H636" s="136" t="s">
        <v>3278</v>
      </c>
      <c r="I636" s="137" t="s">
        <v>125</v>
      </c>
      <c r="J636" s="137" t="s">
        <v>3271</v>
      </c>
      <c r="K636" s="139"/>
      <c r="L636" s="139" t="str">
        <f t="shared" si="9"/>
        <v>Centrifugal-Fans</v>
      </c>
      <c r="M636" s="164" t="str">
        <f>VLOOKUP(B636,System!$1:$1048576,1,FALSE)</f>
        <v>0710FN01</v>
      </c>
      <c r="N636" s="139" t="s">
        <v>3916</v>
      </c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40"/>
      <c r="Z636" s="12"/>
    </row>
    <row r="637" spans="1:26" ht="15.75" customHeight="1">
      <c r="A637" s="134" t="s">
        <v>3397</v>
      </c>
      <c r="B637" s="124" t="s">
        <v>133</v>
      </c>
      <c r="C637" s="124" t="s">
        <v>1817</v>
      </c>
      <c r="D637" s="124" t="s">
        <v>1817</v>
      </c>
      <c r="E637" s="135" t="s">
        <v>1303</v>
      </c>
      <c r="F637" s="135" t="s">
        <v>1315</v>
      </c>
      <c r="G637" s="135" t="s">
        <v>1307</v>
      </c>
      <c r="H637" s="136" t="s">
        <v>3278</v>
      </c>
      <c r="I637" s="137" t="s">
        <v>125</v>
      </c>
      <c r="J637" s="137" t="s">
        <v>3271</v>
      </c>
      <c r="K637" s="139"/>
      <c r="L637" s="139" t="str">
        <f t="shared" si="9"/>
        <v>Centrifugal-Fans</v>
      </c>
      <c r="M637" s="164" t="str">
        <f>VLOOKUP(B637,System!$1:$1048576,1,FALSE)</f>
        <v>0710FN02</v>
      </c>
      <c r="N637" s="139" t="s">
        <v>3916</v>
      </c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40"/>
      <c r="Z637" s="12"/>
    </row>
    <row r="638" spans="1:26" ht="15.75" customHeight="1">
      <c r="A638" s="134" t="s">
        <v>3398</v>
      </c>
      <c r="B638" s="124" t="s">
        <v>134</v>
      </c>
      <c r="C638" s="124" t="s">
        <v>1817</v>
      </c>
      <c r="D638" s="124" t="s">
        <v>1817</v>
      </c>
      <c r="E638" s="135" t="s">
        <v>1303</v>
      </c>
      <c r="F638" s="135" t="s">
        <v>1315</v>
      </c>
      <c r="G638" s="135" t="s">
        <v>1307</v>
      </c>
      <c r="H638" s="136" t="s">
        <v>3278</v>
      </c>
      <c r="I638" s="137" t="s">
        <v>125</v>
      </c>
      <c r="J638" s="137" t="s">
        <v>3271</v>
      </c>
      <c r="K638" s="139"/>
      <c r="L638" s="139" t="str">
        <f t="shared" si="9"/>
        <v>Centrifugal-Fans</v>
      </c>
      <c r="M638" s="164" t="str">
        <f>VLOOKUP(B638,System!$1:$1048576,1,FALSE)</f>
        <v>0710FN04</v>
      </c>
      <c r="N638" s="139" t="s">
        <v>3916</v>
      </c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40"/>
      <c r="Z638" s="12"/>
    </row>
    <row r="639" spans="1:26" ht="15.75" customHeight="1">
      <c r="A639" s="134" t="s">
        <v>3399</v>
      </c>
      <c r="B639" s="124" t="s">
        <v>135</v>
      </c>
      <c r="C639" s="124" t="s">
        <v>1817</v>
      </c>
      <c r="D639" s="124" t="s">
        <v>1817</v>
      </c>
      <c r="E639" s="135" t="s">
        <v>1303</v>
      </c>
      <c r="F639" s="135" t="s">
        <v>1315</v>
      </c>
      <c r="G639" s="135" t="s">
        <v>1307</v>
      </c>
      <c r="H639" s="136" t="s">
        <v>3278</v>
      </c>
      <c r="I639" s="137" t="s">
        <v>125</v>
      </c>
      <c r="J639" s="137" t="s">
        <v>3271</v>
      </c>
      <c r="K639" s="139"/>
      <c r="L639" s="139" t="str">
        <f t="shared" si="9"/>
        <v>Centrifugal-Fans</v>
      </c>
      <c r="M639" s="164" t="str">
        <f>VLOOKUP(B639,System!$1:$1048576,1,FALSE)</f>
        <v>0710FN03</v>
      </c>
      <c r="N639" s="139" t="s">
        <v>3916</v>
      </c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40"/>
      <c r="Z639" s="12"/>
    </row>
    <row r="640" spans="1:26" ht="15.75" customHeight="1">
      <c r="A640" s="134" t="s">
        <v>3400</v>
      </c>
      <c r="B640" s="124" t="s">
        <v>136</v>
      </c>
      <c r="C640" s="124" t="s">
        <v>1817</v>
      </c>
      <c r="D640" s="124" t="s">
        <v>1817</v>
      </c>
      <c r="E640" s="135" t="s">
        <v>1303</v>
      </c>
      <c r="F640" s="135" t="s">
        <v>1315</v>
      </c>
      <c r="G640" s="135" t="s">
        <v>1307</v>
      </c>
      <c r="H640" s="136" t="s">
        <v>3278</v>
      </c>
      <c r="I640" s="137" t="s">
        <v>125</v>
      </c>
      <c r="J640" s="137" t="s">
        <v>3271</v>
      </c>
      <c r="K640" s="139"/>
      <c r="L640" s="139" t="str">
        <f t="shared" ref="L640:L703" si="10">CONCATENATE(G640,"-",F640)</f>
        <v>Centrifugal-Fans</v>
      </c>
      <c r="M640" s="164" t="str">
        <f>VLOOKUP(B640,System!$1:$1048576,1,FALSE)</f>
        <v>0710FN05</v>
      </c>
      <c r="N640" s="139" t="s">
        <v>3916</v>
      </c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40"/>
      <c r="Z640" s="12"/>
    </row>
    <row r="641" spans="1:26" ht="15.75" customHeight="1">
      <c r="A641" s="134" t="s">
        <v>3401</v>
      </c>
      <c r="B641" s="124" t="s">
        <v>137</v>
      </c>
      <c r="C641" s="124" t="s">
        <v>1817</v>
      </c>
      <c r="D641" s="124" t="s">
        <v>1817</v>
      </c>
      <c r="E641" s="135" t="s">
        <v>1303</v>
      </c>
      <c r="F641" s="135" t="s">
        <v>1315</v>
      </c>
      <c r="G641" s="135" t="s">
        <v>1307</v>
      </c>
      <c r="H641" s="136" t="s">
        <v>3278</v>
      </c>
      <c r="I641" s="137" t="s">
        <v>125</v>
      </c>
      <c r="J641" s="137" t="s">
        <v>3271</v>
      </c>
      <c r="K641" s="139"/>
      <c r="L641" s="139" t="str">
        <f t="shared" si="10"/>
        <v>Centrifugal-Fans</v>
      </c>
      <c r="M641" s="164" t="str">
        <f>VLOOKUP(B641,System!$1:$1048576,1,FALSE)</f>
        <v>0710FN06</v>
      </c>
      <c r="N641" s="139" t="s">
        <v>3916</v>
      </c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40"/>
      <c r="Z641" s="12"/>
    </row>
    <row r="642" spans="1:26" ht="15.75" customHeight="1">
      <c r="A642" s="134" t="s">
        <v>3404</v>
      </c>
      <c r="B642" s="124" t="s">
        <v>155</v>
      </c>
      <c r="C642" s="124" t="s">
        <v>1826</v>
      </c>
      <c r="D642" s="124" t="s">
        <v>1826</v>
      </c>
      <c r="E642" s="135" t="s">
        <v>1303</v>
      </c>
      <c r="F642" s="135" t="s">
        <v>1315</v>
      </c>
      <c r="G642" s="135" t="s">
        <v>1307</v>
      </c>
      <c r="H642" s="136" t="s">
        <v>3277</v>
      </c>
      <c r="I642" s="137" t="s">
        <v>125</v>
      </c>
      <c r="J642" s="137" t="s">
        <v>3271</v>
      </c>
      <c r="K642" s="139"/>
      <c r="L642" s="139" t="str">
        <f t="shared" si="10"/>
        <v>Centrifugal-Fans</v>
      </c>
      <c r="M642" s="164" t="str">
        <f>VLOOKUP(B642,System!$1:$1048576,1,FALSE)</f>
        <v>0720FN03</v>
      </c>
      <c r="N642" s="139" t="s">
        <v>3916</v>
      </c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40"/>
      <c r="Z642" s="12"/>
    </row>
    <row r="643" spans="1:26" ht="15.75" customHeight="1">
      <c r="A643" s="134" t="s">
        <v>3405</v>
      </c>
      <c r="B643" s="124" t="s">
        <v>158</v>
      </c>
      <c r="C643" s="124" t="s">
        <v>1828</v>
      </c>
      <c r="D643" s="124" t="s">
        <v>1828</v>
      </c>
      <c r="E643" s="135" t="s">
        <v>1303</v>
      </c>
      <c r="F643" s="135" t="s">
        <v>1315</v>
      </c>
      <c r="G643" s="135" t="s">
        <v>1307</v>
      </c>
      <c r="H643" s="136" t="s">
        <v>3278</v>
      </c>
      <c r="I643" s="137" t="s">
        <v>125</v>
      </c>
      <c r="J643" s="137" t="s">
        <v>3271</v>
      </c>
      <c r="K643" s="139"/>
      <c r="L643" s="139" t="str">
        <f t="shared" si="10"/>
        <v>Centrifugal-Fans</v>
      </c>
      <c r="M643" s="164" t="str">
        <f>VLOOKUP(B643,System!$1:$1048576,1,FALSE)</f>
        <v>0710FN07</v>
      </c>
      <c r="N643" s="139" t="s">
        <v>3916</v>
      </c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40"/>
      <c r="Z643" s="12"/>
    </row>
    <row r="644" spans="1:26" ht="15.75" customHeight="1">
      <c r="A644" s="134" t="s">
        <v>3406</v>
      </c>
      <c r="B644" s="124" t="s">
        <v>159</v>
      </c>
      <c r="C644" s="124" t="s">
        <v>1828</v>
      </c>
      <c r="D644" s="124" t="s">
        <v>1828</v>
      </c>
      <c r="E644" s="135" t="s">
        <v>1303</v>
      </c>
      <c r="F644" s="135" t="s">
        <v>1315</v>
      </c>
      <c r="G644" s="135" t="s">
        <v>1307</v>
      </c>
      <c r="H644" s="136" t="s">
        <v>3278</v>
      </c>
      <c r="I644" s="137" t="s">
        <v>125</v>
      </c>
      <c r="J644" s="137" t="s">
        <v>3271</v>
      </c>
      <c r="K644" s="139"/>
      <c r="L644" s="139" t="str">
        <f t="shared" si="10"/>
        <v>Centrifugal-Fans</v>
      </c>
      <c r="M644" s="164" t="str">
        <f>VLOOKUP(B644,System!$1:$1048576,1,FALSE)</f>
        <v>0710FN08</v>
      </c>
      <c r="N644" s="139" t="s">
        <v>3916</v>
      </c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41"/>
      <c r="Z644" s="12"/>
    </row>
    <row r="645" spans="1:26" ht="15.75" customHeight="1">
      <c r="A645" s="134" t="s">
        <v>3407</v>
      </c>
      <c r="B645" s="124" t="s">
        <v>160</v>
      </c>
      <c r="C645" s="124" t="s">
        <v>1828</v>
      </c>
      <c r="D645" s="124" t="s">
        <v>1828</v>
      </c>
      <c r="E645" s="135" t="s">
        <v>1303</v>
      </c>
      <c r="F645" s="135" t="s">
        <v>1315</v>
      </c>
      <c r="G645" s="135" t="s">
        <v>1307</v>
      </c>
      <c r="H645" s="136" t="s">
        <v>3276</v>
      </c>
      <c r="I645" s="137" t="s">
        <v>125</v>
      </c>
      <c r="J645" s="137" t="s">
        <v>3271</v>
      </c>
      <c r="K645" s="139"/>
      <c r="L645" s="139" t="str">
        <f t="shared" si="10"/>
        <v>Centrifugal-Fans</v>
      </c>
      <c r="M645" s="164" t="str">
        <f>VLOOKUP(B645,System!$1:$1048576,1,FALSE)</f>
        <v>0730FN07</v>
      </c>
      <c r="N645" s="139" t="s">
        <v>3916</v>
      </c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41"/>
      <c r="Z645" s="12"/>
    </row>
    <row r="646" spans="1:26" ht="15.75" customHeight="1">
      <c r="A646" s="134" t="s">
        <v>3411</v>
      </c>
      <c r="B646" s="124" t="s">
        <v>173</v>
      </c>
      <c r="C646" s="124" t="s">
        <v>1826</v>
      </c>
      <c r="D646" s="124" t="s">
        <v>1826</v>
      </c>
      <c r="E646" s="135" t="s">
        <v>1303</v>
      </c>
      <c r="F646" s="135" t="s">
        <v>1315</v>
      </c>
      <c r="G646" s="135" t="s">
        <v>1307</v>
      </c>
      <c r="H646" s="136" t="s">
        <v>3276</v>
      </c>
      <c r="I646" s="137" t="s">
        <v>125</v>
      </c>
      <c r="J646" s="137" t="s">
        <v>3271</v>
      </c>
      <c r="K646" s="139"/>
      <c r="L646" s="139" t="str">
        <f t="shared" si="10"/>
        <v>Centrifugal-Fans</v>
      </c>
      <c r="M646" s="164" t="str">
        <f>VLOOKUP(B646,System!$1:$1048576,1,FALSE)</f>
        <v>0730FN03</v>
      </c>
      <c r="N646" s="139" t="s">
        <v>3916</v>
      </c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41"/>
      <c r="Z646" s="12"/>
    </row>
    <row r="647" spans="1:26" ht="15.75" customHeight="1">
      <c r="A647" s="134" t="s">
        <v>3412</v>
      </c>
      <c r="B647" s="124" t="s">
        <v>174</v>
      </c>
      <c r="C647" s="124" t="s">
        <v>1826</v>
      </c>
      <c r="D647" s="124" t="s">
        <v>1826</v>
      </c>
      <c r="E647" s="135" t="s">
        <v>1303</v>
      </c>
      <c r="F647" s="135" t="s">
        <v>1315</v>
      </c>
      <c r="G647" s="135" t="s">
        <v>1307</v>
      </c>
      <c r="H647" s="136" t="s">
        <v>3276</v>
      </c>
      <c r="I647" s="137" t="s">
        <v>125</v>
      </c>
      <c r="J647" s="137" t="s">
        <v>3271</v>
      </c>
      <c r="K647" s="139"/>
      <c r="L647" s="139" t="str">
        <f t="shared" si="10"/>
        <v>Centrifugal-Fans</v>
      </c>
      <c r="M647" s="164" t="str">
        <f>VLOOKUP(B647,System!$1:$1048576,1,FALSE)</f>
        <v>0730FN04</v>
      </c>
      <c r="N647" s="139" t="s">
        <v>3916</v>
      </c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41"/>
      <c r="Z647" s="12"/>
    </row>
    <row r="648" spans="1:26" ht="15.75" customHeight="1">
      <c r="A648" s="134" t="s">
        <v>3413</v>
      </c>
      <c r="B648" s="124" t="s">
        <v>175</v>
      </c>
      <c r="C648" s="124" t="s">
        <v>1826</v>
      </c>
      <c r="D648" s="124" t="s">
        <v>1826</v>
      </c>
      <c r="E648" s="135" t="s">
        <v>1303</v>
      </c>
      <c r="F648" s="135" t="s">
        <v>1315</v>
      </c>
      <c r="G648" s="135" t="s">
        <v>1307</v>
      </c>
      <c r="H648" s="136" t="s">
        <v>3276</v>
      </c>
      <c r="I648" s="137" t="s">
        <v>125</v>
      </c>
      <c r="J648" s="137" t="s">
        <v>3271</v>
      </c>
      <c r="K648" s="139"/>
      <c r="L648" s="139" t="str">
        <f t="shared" si="10"/>
        <v>Centrifugal-Fans</v>
      </c>
      <c r="M648" s="164" t="str">
        <f>VLOOKUP(B648,System!$1:$1048576,1,FALSE)</f>
        <v>0730FN05</v>
      </c>
      <c r="N648" s="139" t="s">
        <v>3916</v>
      </c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41"/>
      <c r="Z648" s="12"/>
    </row>
    <row r="649" spans="1:26" ht="15.75" customHeight="1">
      <c r="A649" s="134" t="s">
        <v>3414</v>
      </c>
      <c r="B649" s="124" t="s">
        <v>179</v>
      </c>
      <c r="C649" s="124" t="s">
        <v>1828</v>
      </c>
      <c r="D649" s="124" t="s">
        <v>1828</v>
      </c>
      <c r="E649" s="135" t="s">
        <v>1303</v>
      </c>
      <c r="F649" s="135" t="s">
        <v>1315</v>
      </c>
      <c r="G649" s="135" t="s">
        <v>1307</v>
      </c>
      <c r="H649" s="136" t="s">
        <v>3276</v>
      </c>
      <c r="I649" s="137" t="s">
        <v>125</v>
      </c>
      <c r="J649" s="137" t="s">
        <v>3271</v>
      </c>
      <c r="K649" s="139"/>
      <c r="L649" s="139" t="str">
        <f t="shared" si="10"/>
        <v>Centrifugal-Fans</v>
      </c>
      <c r="M649" s="164" t="str">
        <f>VLOOKUP(B649,System!$1:$1048576,1,FALSE)</f>
        <v>0730FN08</v>
      </c>
      <c r="N649" s="139" t="s">
        <v>3916</v>
      </c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41"/>
      <c r="Z649" s="12"/>
    </row>
    <row r="650" spans="1:26" ht="15.75" customHeight="1">
      <c r="A650" s="134" t="s">
        <v>3432</v>
      </c>
      <c r="B650" s="124" t="s">
        <v>295</v>
      </c>
      <c r="C650" s="124" t="s">
        <v>1826</v>
      </c>
      <c r="D650" s="124" t="s">
        <v>1826</v>
      </c>
      <c r="E650" s="135" t="s">
        <v>1303</v>
      </c>
      <c r="F650" s="135" t="s">
        <v>1315</v>
      </c>
      <c r="G650" s="135" t="s">
        <v>1307</v>
      </c>
      <c r="H650" s="136" t="s">
        <v>3277</v>
      </c>
      <c r="I650" s="137" t="s">
        <v>125</v>
      </c>
      <c r="J650" s="137" t="s">
        <v>3271</v>
      </c>
      <c r="K650" s="139"/>
      <c r="L650" s="139" t="str">
        <f t="shared" si="10"/>
        <v>Centrifugal-Fans</v>
      </c>
      <c r="M650" s="164" t="str">
        <f>VLOOKUP(B650,System!$1:$1048576,1,FALSE)</f>
        <v>0720FN01</v>
      </c>
      <c r="N650" s="139" t="s">
        <v>3916</v>
      </c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41"/>
      <c r="Z650" s="12"/>
    </row>
    <row r="651" spans="1:26" ht="15.75" customHeight="1">
      <c r="A651" s="134" t="s">
        <v>3445</v>
      </c>
      <c r="B651" s="124" t="s">
        <v>369</v>
      </c>
      <c r="C651" s="124" t="s">
        <v>1858</v>
      </c>
      <c r="D651" s="124" t="s">
        <v>1858</v>
      </c>
      <c r="E651" s="135" t="s">
        <v>1303</v>
      </c>
      <c r="F651" s="135" t="s">
        <v>1315</v>
      </c>
      <c r="G651" s="135" t="s">
        <v>1307</v>
      </c>
      <c r="H651" s="136" t="s">
        <v>3278</v>
      </c>
      <c r="I651" s="137" t="s">
        <v>125</v>
      </c>
      <c r="J651" s="137" t="s">
        <v>3272</v>
      </c>
      <c r="K651" s="139"/>
      <c r="L651" s="139" t="str">
        <f t="shared" si="10"/>
        <v>Centrifugal-Fans</v>
      </c>
      <c r="M651" s="164" t="str">
        <f>VLOOKUP(B651,System!$1:$1048576,1,FALSE)</f>
        <v>0710FN09</v>
      </c>
      <c r="N651" s="139" t="s">
        <v>3916</v>
      </c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41"/>
      <c r="Z651" s="12"/>
    </row>
    <row r="652" spans="1:26" ht="15.75" customHeight="1">
      <c r="A652" s="134" t="s">
        <v>3446</v>
      </c>
      <c r="B652" s="124" t="s">
        <v>370</v>
      </c>
      <c r="C652" s="124" t="s">
        <v>1858</v>
      </c>
      <c r="D652" s="124" t="s">
        <v>1858</v>
      </c>
      <c r="E652" s="135" t="s">
        <v>1303</v>
      </c>
      <c r="F652" s="135" t="s">
        <v>1315</v>
      </c>
      <c r="G652" s="135" t="s">
        <v>1307</v>
      </c>
      <c r="H652" s="136" t="s">
        <v>3278</v>
      </c>
      <c r="I652" s="137" t="s">
        <v>125</v>
      </c>
      <c r="J652" s="137" t="s">
        <v>3272</v>
      </c>
      <c r="K652" s="139"/>
      <c r="L652" s="139" t="str">
        <f t="shared" si="10"/>
        <v>Centrifugal-Fans</v>
      </c>
      <c r="M652" s="164" t="str">
        <f>VLOOKUP(B652,System!$1:$1048576,1,FALSE)</f>
        <v>0710FN10</v>
      </c>
      <c r="N652" s="139" t="s">
        <v>3916</v>
      </c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41"/>
      <c r="Z652" s="12"/>
    </row>
    <row r="653" spans="1:26" ht="15.75" customHeight="1">
      <c r="A653" s="134" t="s">
        <v>3538</v>
      </c>
      <c r="B653" s="124" t="s">
        <v>769</v>
      </c>
      <c r="C653" s="124" t="s">
        <v>1828</v>
      </c>
      <c r="D653" s="124" t="s">
        <v>1828</v>
      </c>
      <c r="E653" s="135" t="s">
        <v>1303</v>
      </c>
      <c r="F653" s="135" t="s">
        <v>1315</v>
      </c>
      <c r="G653" s="135" t="s">
        <v>1307</v>
      </c>
      <c r="H653" s="136" t="s">
        <v>3303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64" t="str">
        <f>VLOOKUP(B653,System!$1:$1048576,1,FALSE)</f>
        <v>0210FN03</v>
      </c>
      <c r="N653" s="139" t="s">
        <v>3916</v>
      </c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41"/>
      <c r="Z653" s="12"/>
    </row>
    <row r="654" spans="1:26" ht="15.75" customHeight="1">
      <c r="A654" s="134" t="s">
        <v>3539</v>
      </c>
      <c r="B654" s="124" t="s">
        <v>770</v>
      </c>
      <c r="C654" s="124" t="s">
        <v>1826</v>
      </c>
      <c r="D654" s="124" t="s">
        <v>1826</v>
      </c>
      <c r="E654" s="135" t="s">
        <v>1303</v>
      </c>
      <c r="F654" s="135" t="s">
        <v>1315</v>
      </c>
      <c r="G654" s="135" t="s">
        <v>1307</v>
      </c>
      <c r="H654" s="136" t="s">
        <v>3303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64" t="str">
        <f>VLOOKUP(B654,System!$1:$1048576,1,FALSE)</f>
        <v>0210FN01</v>
      </c>
      <c r="N654" s="139" t="s">
        <v>3916</v>
      </c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41"/>
      <c r="Z654" s="12"/>
    </row>
    <row r="655" spans="1:26" ht="15.75" customHeight="1">
      <c r="A655" s="134" t="s">
        <v>3540</v>
      </c>
      <c r="B655" s="124" t="s">
        <v>771</v>
      </c>
      <c r="C655" s="124" t="s">
        <v>1826</v>
      </c>
      <c r="D655" s="124" t="s">
        <v>1826</v>
      </c>
      <c r="E655" s="135" t="s">
        <v>1303</v>
      </c>
      <c r="F655" s="135" t="s">
        <v>1315</v>
      </c>
      <c r="G655" s="135" t="s">
        <v>1307</v>
      </c>
      <c r="H655" s="136" t="s">
        <v>3303</v>
      </c>
      <c r="I655" s="137" t="s">
        <v>125</v>
      </c>
      <c r="J655" s="137" t="s">
        <v>3274</v>
      </c>
      <c r="K655" s="139"/>
      <c r="L655" s="139" t="str">
        <f t="shared" si="10"/>
        <v>Centrifugal-Fans</v>
      </c>
      <c r="M655" s="164" t="str">
        <f>VLOOKUP(B655,System!$1:$1048576,1,FALSE)</f>
        <v>0210FN02</v>
      </c>
      <c r="N655" s="139" t="s">
        <v>3916</v>
      </c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41"/>
      <c r="Z655" s="12"/>
    </row>
    <row r="656" spans="1:26" ht="15.75" customHeight="1">
      <c r="A656" s="134" t="s">
        <v>3541</v>
      </c>
      <c r="B656" s="124" t="s">
        <v>772</v>
      </c>
      <c r="C656" s="124" t="s">
        <v>1826</v>
      </c>
      <c r="D656" s="124" t="s">
        <v>1826</v>
      </c>
      <c r="E656" s="135" t="s">
        <v>1303</v>
      </c>
      <c r="F656" s="135" t="s">
        <v>1315</v>
      </c>
      <c r="G656" s="135" t="s">
        <v>1307</v>
      </c>
      <c r="H656" s="136" t="s">
        <v>3303</v>
      </c>
      <c r="I656" s="137" t="s">
        <v>125</v>
      </c>
      <c r="J656" s="137" t="s">
        <v>3274</v>
      </c>
      <c r="K656" s="139"/>
      <c r="L656" s="139" t="str">
        <f t="shared" si="10"/>
        <v>Centrifugal-Fans</v>
      </c>
      <c r="M656" s="164" t="str">
        <f>VLOOKUP(B656,System!$1:$1048576,1,FALSE)</f>
        <v>0210FN04</v>
      </c>
      <c r="N656" s="139" t="s">
        <v>3916</v>
      </c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41"/>
      <c r="Z656" s="12"/>
    </row>
    <row r="657" spans="1:26" ht="15.75" customHeight="1">
      <c r="A657" s="134" t="s">
        <v>3542</v>
      </c>
      <c r="B657" s="124" t="s">
        <v>773</v>
      </c>
      <c r="C657" s="124" t="s">
        <v>1826</v>
      </c>
      <c r="D657" s="124" t="s">
        <v>1826</v>
      </c>
      <c r="E657" s="135" t="s">
        <v>1303</v>
      </c>
      <c r="F657" s="135" t="s">
        <v>1315</v>
      </c>
      <c r="G657" s="135" t="s">
        <v>1307</v>
      </c>
      <c r="H657" s="136" t="s">
        <v>3303</v>
      </c>
      <c r="I657" s="137" t="s">
        <v>125</v>
      </c>
      <c r="J657" s="137" t="s">
        <v>3274</v>
      </c>
      <c r="K657" s="139"/>
      <c r="L657" s="139" t="str">
        <f t="shared" si="10"/>
        <v>Centrifugal-Fans</v>
      </c>
      <c r="M657" s="164" t="str">
        <f>VLOOKUP(B657,System!$1:$1048576,1,FALSE)</f>
        <v>0210FN05</v>
      </c>
      <c r="N657" s="139" t="s">
        <v>3916</v>
      </c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41"/>
      <c r="Z657" s="12"/>
    </row>
    <row r="658" spans="1:26" ht="15.75" customHeight="1">
      <c r="A658" s="134" t="s">
        <v>3576</v>
      </c>
      <c r="B658" s="124" t="s">
        <v>851</v>
      </c>
      <c r="C658" s="124" t="s">
        <v>1826</v>
      </c>
      <c r="D658" s="124" t="s">
        <v>1826</v>
      </c>
      <c r="E658" s="135" t="s">
        <v>1303</v>
      </c>
      <c r="F658" s="135" t="s">
        <v>1315</v>
      </c>
      <c r="G658" s="135" t="s">
        <v>1307</v>
      </c>
      <c r="H658" s="136" t="s">
        <v>3277</v>
      </c>
      <c r="I658" s="137" t="s">
        <v>125</v>
      </c>
      <c r="J658" s="137" t="s">
        <v>3274</v>
      </c>
      <c r="K658" s="139"/>
      <c r="L658" s="139" t="str">
        <f t="shared" si="10"/>
        <v>Centrifugal-Fans</v>
      </c>
      <c r="M658" s="164" t="str">
        <f>VLOOKUP(B658,System!$1:$1048576,1,FALSE)</f>
        <v>0720FN02</v>
      </c>
      <c r="N658" s="139" t="s">
        <v>3916</v>
      </c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41"/>
      <c r="Z658" s="12"/>
    </row>
    <row r="659" spans="1:26" ht="15.75" customHeight="1">
      <c r="A659" s="134" t="s">
        <v>3579</v>
      </c>
      <c r="B659" s="124" t="s">
        <v>882</v>
      </c>
      <c r="C659" s="124" t="s">
        <v>1826</v>
      </c>
      <c r="D659" s="124" t="s">
        <v>1826</v>
      </c>
      <c r="E659" s="135" t="s">
        <v>1303</v>
      </c>
      <c r="F659" s="135" t="s">
        <v>1315</v>
      </c>
      <c r="G659" s="135" t="s">
        <v>1307</v>
      </c>
      <c r="H659" s="136" t="s">
        <v>3277</v>
      </c>
      <c r="I659" s="137" t="s">
        <v>125</v>
      </c>
      <c r="J659" s="137" t="s">
        <v>3274</v>
      </c>
      <c r="K659" s="139"/>
      <c r="L659" s="139" t="str">
        <f t="shared" si="10"/>
        <v>Centrifugal-Fans</v>
      </c>
      <c r="M659" s="164" t="str">
        <f>VLOOKUP(B659,System!$1:$1048576,1,FALSE)</f>
        <v>0720FN04</v>
      </c>
      <c r="N659" s="139" t="s">
        <v>3916</v>
      </c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41"/>
      <c r="Z659" s="12"/>
    </row>
    <row r="660" spans="1:26" ht="15.75" customHeight="1">
      <c r="A660" s="134" t="s">
        <v>3714</v>
      </c>
      <c r="B660" s="124" t="s">
        <v>774</v>
      </c>
      <c r="C660" s="124" t="s">
        <v>775</v>
      </c>
      <c r="D660" s="124" t="s">
        <v>775</v>
      </c>
      <c r="E660" s="135" t="s">
        <v>1303</v>
      </c>
      <c r="F660" s="135" t="s">
        <v>1315</v>
      </c>
      <c r="G660" s="135" t="s">
        <v>1307</v>
      </c>
      <c r="H660" s="136" t="s">
        <v>3295</v>
      </c>
      <c r="I660" s="137" t="s">
        <v>125</v>
      </c>
      <c r="J660" s="137" t="s">
        <v>3274</v>
      </c>
      <c r="K660" s="139"/>
      <c r="L660" s="139" t="str">
        <f t="shared" si="10"/>
        <v>Centrifugal-Fans</v>
      </c>
      <c r="M660" s="164" t="str">
        <f>VLOOKUP(B660,System!$1:$1048576,1,FALSE)</f>
        <v>1350EF01</v>
      </c>
      <c r="N660" s="139" t="s">
        <v>3916</v>
      </c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41"/>
      <c r="Z660" s="12"/>
    </row>
    <row r="661" spans="1:26" ht="15.75" customHeight="1">
      <c r="A661" s="134" t="s">
        <v>3715</v>
      </c>
      <c r="B661" s="124" t="s">
        <v>776</v>
      </c>
      <c r="C661" s="124" t="s">
        <v>775</v>
      </c>
      <c r="D661" s="124" t="s">
        <v>775</v>
      </c>
      <c r="E661" s="135" t="s">
        <v>1303</v>
      </c>
      <c r="F661" s="135" t="s">
        <v>1315</v>
      </c>
      <c r="G661" s="135" t="s">
        <v>1307</v>
      </c>
      <c r="H661" s="136" t="s">
        <v>3305</v>
      </c>
      <c r="I661" s="137" t="s">
        <v>125</v>
      </c>
      <c r="J661" s="137" t="s">
        <v>3274</v>
      </c>
      <c r="K661" s="139"/>
      <c r="L661" s="139" t="str">
        <f t="shared" si="10"/>
        <v>Centrifugal-Fans</v>
      </c>
      <c r="M661" s="164" t="str">
        <f>VLOOKUP(B661,System!$1:$1048576,1,FALSE)</f>
        <v>1510EF01</v>
      </c>
      <c r="N661" s="139" t="s">
        <v>3916</v>
      </c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41"/>
      <c r="Z661" s="12"/>
    </row>
    <row r="662" spans="1:26" ht="15.75" customHeight="1">
      <c r="A662" s="134" t="s">
        <v>3742</v>
      </c>
      <c r="B662" s="124" t="s">
        <v>777</v>
      </c>
      <c r="C662" s="124" t="s">
        <v>1826</v>
      </c>
      <c r="D662" s="124" t="s">
        <v>1826</v>
      </c>
      <c r="E662" s="135" t="s">
        <v>1303</v>
      </c>
      <c r="F662" s="135" t="s">
        <v>1315</v>
      </c>
      <c r="G662" s="135" t="s">
        <v>1307</v>
      </c>
      <c r="H662" s="136" t="s">
        <v>3281</v>
      </c>
      <c r="I662" s="137" t="s">
        <v>125</v>
      </c>
      <c r="J662" s="137" t="s">
        <v>3274</v>
      </c>
      <c r="K662" s="139"/>
      <c r="L662" s="139" t="str">
        <f t="shared" si="10"/>
        <v>Centrifugal-Fans</v>
      </c>
      <c r="M662" s="164" t="str">
        <f>VLOOKUP(B662,System!$1:$1048576,1,FALSE)</f>
        <v>0110FN01</v>
      </c>
      <c r="N662" s="139" t="s">
        <v>3916</v>
      </c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41"/>
      <c r="Z662" s="12"/>
    </row>
    <row r="663" spans="1:26" ht="15.75" customHeight="1">
      <c r="A663" s="134" t="s">
        <v>3743</v>
      </c>
      <c r="B663" s="124" t="s">
        <v>778</v>
      </c>
      <c r="C663" s="124" t="s">
        <v>1826</v>
      </c>
      <c r="D663" s="124" t="s">
        <v>1826</v>
      </c>
      <c r="E663" s="135" t="s">
        <v>1303</v>
      </c>
      <c r="F663" s="135" t="s">
        <v>1315</v>
      </c>
      <c r="G663" s="135" t="s">
        <v>1307</v>
      </c>
      <c r="H663" s="136" t="s">
        <v>3293</v>
      </c>
      <c r="I663" s="137" t="s">
        <v>125</v>
      </c>
      <c r="J663" s="137" t="s">
        <v>3274</v>
      </c>
      <c r="K663" s="139"/>
      <c r="L663" s="139" t="str">
        <f t="shared" si="10"/>
        <v>Centrifugal-Fans</v>
      </c>
      <c r="M663" s="164" t="str">
        <f>VLOOKUP(B663,System!$1:$1048576,1,FALSE)</f>
        <v>0310FN01</v>
      </c>
      <c r="N663" s="139" t="s">
        <v>3916</v>
      </c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41"/>
      <c r="Z663" s="12"/>
    </row>
    <row r="664" spans="1:26" ht="15.75" customHeight="1">
      <c r="A664" s="134" t="s">
        <v>3744</v>
      </c>
      <c r="B664" s="124" t="s">
        <v>779</v>
      </c>
      <c r="C664" s="124" t="s">
        <v>1826</v>
      </c>
      <c r="D664" s="124" t="s">
        <v>1826</v>
      </c>
      <c r="E664" s="135" t="s">
        <v>1303</v>
      </c>
      <c r="F664" s="135" t="s">
        <v>1315</v>
      </c>
      <c r="G664" s="135" t="s">
        <v>1307</v>
      </c>
      <c r="H664" s="136" t="s">
        <v>3287</v>
      </c>
      <c r="I664" s="137" t="s">
        <v>125</v>
      </c>
      <c r="J664" s="137" t="s">
        <v>3274</v>
      </c>
      <c r="K664" s="139"/>
      <c r="L664" s="139" t="str">
        <f t="shared" si="10"/>
        <v>Centrifugal-Fans</v>
      </c>
      <c r="M664" s="164" t="str">
        <f>VLOOKUP(B664,System!$1:$1048576,1,FALSE)</f>
        <v>0520FN01</v>
      </c>
      <c r="N664" s="139" t="s">
        <v>3916</v>
      </c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41"/>
      <c r="Z664" s="12"/>
    </row>
    <row r="665" spans="1:26" ht="15.75" customHeight="1">
      <c r="A665" s="134" t="s">
        <v>3745</v>
      </c>
      <c r="B665" s="124" t="s">
        <v>883</v>
      </c>
      <c r="C665" s="124" t="s">
        <v>1826</v>
      </c>
      <c r="D665" s="124" t="s">
        <v>1826</v>
      </c>
      <c r="E665" s="135" t="s">
        <v>1303</v>
      </c>
      <c r="F665" s="135" t="s">
        <v>1315</v>
      </c>
      <c r="G665" s="135" t="s">
        <v>1307</v>
      </c>
      <c r="H665" s="136" t="s">
        <v>3278</v>
      </c>
      <c r="I665" s="137" t="s">
        <v>125</v>
      </c>
      <c r="J665" s="137" t="s">
        <v>3274</v>
      </c>
      <c r="K665" s="139"/>
      <c r="L665" s="139" t="str">
        <f t="shared" si="10"/>
        <v>Centrifugal-Fans</v>
      </c>
      <c r="M665" s="164" t="str">
        <f>VLOOKUP(B665,System!$1:$1048576,1,FALSE)</f>
        <v>0710FN11</v>
      </c>
      <c r="N665" s="139" t="s">
        <v>3916</v>
      </c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41"/>
      <c r="Z665" s="12"/>
    </row>
    <row r="666" spans="1:26" ht="15.75" customHeight="1">
      <c r="A666" s="134" t="s">
        <v>3746</v>
      </c>
      <c r="B666" s="124" t="s">
        <v>884</v>
      </c>
      <c r="C666" s="124" t="s">
        <v>1826</v>
      </c>
      <c r="D666" s="124" t="s">
        <v>1826</v>
      </c>
      <c r="E666" s="135" t="s">
        <v>1303</v>
      </c>
      <c r="F666" s="135" t="s">
        <v>1315</v>
      </c>
      <c r="G666" s="135" t="s">
        <v>1307</v>
      </c>
      <c r="H666" s="136" t="s">
        <v>3276</v>
      </c>
      <c r="I666" s="137" t="s">
        <v>125</v>
      </c>
      <c r="J666" s="137" t="s">
        <v>3274</v>
      </c>
      <c r="K666" s="139"/>
      <c r="L666" s="139" t="str">
        <f t="shared" si="10"/>
        <v>Centrifugal-Fans</v>
      </c>
      <c r="M666" s="164" t="str">
        <f>VLOOKUP(B666,System!$1:$1048576,1,FALSE)</f>
        <v>0730FN06</v>
      </c>
      <c r="N666" s="139" t="s">
        <v>3916</v>
      </c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41"/>
      <c r="Z666" s="12"/>
    </row>
    <row r="667" spans="1:26" ht="15.75" customHeight="1">
      <c r="A667" s="134" t="s">
        <v>3747</v>
      </c>
      <c r="B667" s="124" t="s">
        <v>885</v>
      </c>
      <c r="C667" s="124" t="s">
        <v>1826</v>
      </c>
      <c r="D667" s="124" t="s">
        <v>1826</v>
      </c>
      <c r="E667" s="135" t="s">
        <v>1303</v>
      </c>
      <c r="F667" s="135" t="s">
        <v>1315</v>
      </c>
      <c r="G667" s="135" t="s">
        <v>1307</v>
      </c>
      <c r="H667" s="136" t="s">
        <v>3292</v>
      </c>
      <c r="I667" s="137" t="s">
        <v>125</v>
      </c>
      <c r="J667" s="137" t="s">
        <v>3274</v>
      </c>
      <c r="K667" s="139"/>
      <c r="L667" s="139" t="str">
        <f t="shared" si="10"/>
        <v>Centrifugal-Fans</v>
      </c>
      <c r="M667" s="164" t="str">
        <f>VLOOKUP(B667,System!$1:$1048576,1,FALSE)</f>
        <v>0740FN01</v>
      </c>
      <c r="N667" s="139" t="s">
        <v>3916</v>
      </c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41"/>
      <c r="Z667" s="12"/>
    </row>
    <row r="668" spans="1:26" ht="15.75" customHeight="1">
      <c r="A668" s="134" t="s">
        <v>3748</v>
      </c>
      <c r="B668" s="124" t="s">
        <v>780</v>
      </c>
      <c r="C668" s="124" t="s">
        <v>1826</v>
      </c>
      <c r="D668" s="124" t="s">
        <v>1826</v>
      </c>
      <c r="E668" s="135" t="s">
        <v>1303</v>
      </c>
      <c r="F668" s="135" t="s">
        <v>1315</v>
      </c>
      <c r="G668" s="135" t="s">
        <v>1307</v>
      </c>
      <c r="H668" s="136" t="s">
        <v>3299</v>
      </c>
      <c r="I668" s="137" t="s">
        <v>125</v>
      </c>
      <c r="J668" s="137" t="s">
        <v>3274</v>
      </c>
      <c r="K668" s="139"/>
      <c r="L668" s="139" t="str">
        <f t="shared" si="10"/>
        <v>Centrifugal-Fans</v>
      </c>
      <c r="M668" s="164" t="str">
        <f>VLOOKUP(B668,System!$1:$1048576,1,FALSE)</f>
        <v>0820FN01</v>
      </c>
      <c r="N668" s="139" t="s">
        <v>3916</v>
      </c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41"/>
      <c r="Z668" s="12"/>
    </row>
    <row r="669" spans="1:26" ht="15.75" customHeight="1">
      <c r="A669" s="134" t="s">
        <v>3749</v>
      </c>
      <c r="B669" s="124" t="s">
        <v>781</v>
      </c>
      <c r="C669" s="124" t="s">
        <v>1826</v>
      </c>
      <c r="D669" s="124" t="s">
        <v>1826</v>
      </c>
      <c r="E669" s="135" t="s">
        <v>1303</v>
      </c>
      <c r="F669" s="135" t="s">
        <v>1315</v>
      </c>
      <c r="G669" s="135" t="s">
        <v>1307</v>
      </c>
      <c r="H669" s="136" t="s">
        <v>3299</v>
      </c>
      <c r="I669" s="137" t="s">
        <v>125</v>
      </c>
      <c r="J669" s="137" t="s">
        <v>3274</v>
      </c>
      <c r="K669" s="139"/>
      <c r="L669" s="139" t="str">
        <f t="shared" si="10"/>
        <v>Centrifugal-Fans</v>
      </c>
      <c r="M669" s="164" t="str">
        <f>VLOOKUP(B669,System!$1:$1048576,1,FALSE)</f>
        <v>0820FN02</v>
      </c>
      <c r="N669" s="139" t="s">
        <v>3916</v>
      </c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41"/>
      <c r="Z669" s="12"/>
    </row>
    <row r="670" spans="1:26" ht="15.75" customHeight="1">
      <c r="A670" s="134" t="s">
        <v>3750</v>
      </c>
      <c r="B670" s="124" t="s">
        <v>782</v>
      </c>
      <c r="C670" s="124" t="s">
        <v>1826</v>
      </c>
      <c r="D670" s="124" t="s">
        <v>1826</v>
      </c>
      <c r="E670" s="135" t="s">
        <v>1303</v>
      </c>
      <c r="F670" s="135" t="s">
        <v>1315</v>
      </c>
      <c r="G670" s="135" t="s">
        <v>1307</v>
      </c>
      <c r="H670" s="136" t="s">
        <v>3299</v>
      </c>
      <c r="I670" s="137" t="s">
        <v>125</v>
      </c>
      <c r="J670" s="137" t="s">
        <v>3274</v>
      </c>
      <c r="K670" s="139"/>
      <c r="L670" s="139" t="str">
        <f t="shared" si="10"/>
        <v>Centrifugal-Fans</v>
      </c>
      <c r="M670" s="164" t="str">
        <f>VLOOKUP(B670,System!$1:$1048576,1,FALSE)</f>
        <v>0820FN03</v>
      </c>
      <c r="N670" s="139" t="s">
        <v>3916</v>
      </c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41"/>
      <c r="Z670" s="12"/>
    </row>
    <row r="671" spans="1:26" ht="15.75" customHeight="1">
      <c r="A671" s="134" t="s">
        <v>2779</v>
      </c>
      <c r="B671" s="124" t="s">
        <v>170</v>
      </c>
      <c r="C671" s="124" t="s">
        <v>1831</v>
      </c>
      <c r="D671" s="124" t="s">
        <v>1831</v>
      </c>
      <c r="E671" s="135" t="s">
        <v>1303</v>
      </c>
      <c r="F671" s="135" t="s">
        <v>1337</v>
      </c>
      <c r="G671" s="135" t="s">
        <v>171</v>
      </c>
      <c r="H671" s="136" t="s">
        <v>3287</v>
      </c>
      <c r="I671" s="137" t="s">
        <v>125</v>
      </c>
      <c r="J671" s="137" t="s">
        <v>3271</v>
      </c>
      <c r="K671" s="139"/>
      <c r="L671" s="139" t="str">
        <f t="shared" si="10"/>
        <v>Mixer-Mixers</v>
      </c>
      <c r="M671" s="164" t="str">
        <f>VLOOKUP(B671,System!$1:$1048576,1,FALSE)</f>
        <v>0520MX01</v>
      </c>
      <c r="N671" s="139" t="s">
        <v>3975</v>
      </c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41"/>
      <c r="Z671" s="12"/>
    </row>
    <row r="672" spans="1:26" ht="15.75" customHeight="1">
      <c r="A672" s="134" t="s">
        <v>2780</v>
      </c>
      <c r="B672" s="124" t="s">
        <v>172</v>
      </c>
      <c r="C672" s="124" t="s">
        <v>1831</v>
      </c>
      <c r="D672" s="124" t="s">
        <v>1831</v>
      </c>
      <c r="E672" s="135" t="s">
        <v>1303</v>
      </c>
      <c r="F672" s="135" t="s">
        <v>1337</v>
      </c>
      <c r="G672" s="135" t="s">
        <v>171</v>
      </c>
      <c r="H672" s="136" t="s">
        <v>3287</v>
      </c>
      <c r="I672" s="137" t="s">
        <v>125</v>
      </c>
      <c r="J672" s="137" t="s">
        <v>3271</v>
      </c>
      <c r="K672" s="139"/>
      <c r="L672" s="139" t="str">
        <f t="shared" si="10"/>
        <v>Mixer-Mixers</v>
      </c>
      <c r="M672" s="164" t="str">
        <f>VLOOKUP(B672,System!$1:$1048576,1,FALSE)</f>
        <v>0520MX02</v>
      </c>
      <c r="N672" s="139" t="s">
        <v>3975</v>
      </c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41"/>
      <c r="Z672" s="12"/>
    </row>
    <row r="673" spans="1:26" ht="15.75" customHeight="1">
      <c r="A673" s="134" t="s">
        <v>2797</v>
      </c>
      <c r="B673" s="124" t="s">
        <v>199</v>
      </c>
      <c r="C673" s="124" t="s">
        <v>1835</v>
      </c>
      <c r="D673" s="124" t="s">
        <v>1835</v>
      </c>
      <c r="E673" s="135" t="s">
        <v>1303</v>
      </c>
      <c r="F673" s="135" t="s">
        <v>1337</v>
      </c>
      <c r="G673" s="135" t="s">
        <v>200</v>
      </c>
      <c r="H673" s="136" t="s">
        <v>3291</v>
      </c>
      <c r="I673" s="137" t="s">
        <v>125</v>
      </c>
      <c r="J673" s="137" t="s">
        <v>3271</v>
      </c>
      <c r="K673" s="139"/>
      <c r="L673" s="139" t="str">
        <f t="shared" si="10"/>
        <v>Slurry Mixer-Mixers</v>
      </c>
      <c r="M673" s="164" t="str">
        <f>VLOOKUP(B673,System!$1:$1048576,1,FALSE)</f>
        <v>0950SX01</v>
      </c>
      <c r="N673" s="139" t="s">
        <v>3960</v>
      </c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41"/>
      <c r="Z673" s="12"/>
    </row>
    <row r="674" spans="1:26" ht="15.75" customHeight="1">
      <c r="A674" s="134" t="s">
        <v>3524</v>
      </c>
      <c r="B674" s="124" t="s">
        <v>642</v>
      </c>
      <c r="C674" s="124" t="s">
        <v>643</v>
      </c>
      <c r="D674" s="124" t="s">
        <v>643</v>
      </c>
      <c r="E674" s="135" t="s">
        <v>1303</v>
      </c>
      <c r="F674" s="135" t="s">
        <v>1337</v>
      </c>
      <c r="G674" s="135" t="s">
        <v>1341</v>
      </c>
      <c r="H674" s="136" t="s">
        <v>3288</v>
      </c>
      <c r="I674" s="137" t="s">
        <v>125</v>
      </c>
      <c r="J674" s="137" t="s">
        <v>3272</v>
      </c>
      <c r="K674" s="139"/>
      <c r="L674" s="139" t="str">
        <f t="shared" si="10"/>
        <v>Tank Mixer-Mixers</v>
      </c>
      <c r="M674" s="164" t="str">
        <f>VLOOKUP(B674,System!$1:$1048576,1,FALSE)</f>
        <v>0940TA01</v>
      </c>
      <c r="N674" s="139" t="s">
        <v>3984</v>
      </c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41"/>
      <c r="Z674" s="12"/>
    </row>
    <row r="675" spans="1:26" ht="15.75" customHeight="1">
      <c r="A675" s="134" t="s">
        <v>3425</v>
      </c>
      <c r="B675" s="124" t="s">
        <v>245</v>
      </c>
      <c r="C675" s="124" t="s">
        <v>1844</v>
      </c>
      <c r="D675" s="124" t="s">
        <v>1844</v>
      </c>
      <c r="E675" s="135" t="s">
        <v>1303</v>
      </c>
      <c r="F675" s="135" t="s">
        <v>1322</v>
      </c>
      <c r="G675" s="135" t="s">
        <v>1307</v>
      </c>
      <c r="H675" s="136" t="s">
        <v>3288</v>
      </c>
      <c r="I675" s="137" t="s">
        <v>125</v>
      </c>
      <c r="J675" s="137" t="s">
        <v>3271</v>
      </c>
      <c r="K675" s="139"/>
      <c r="L675" s="139" t="str">
        <f t="shared" si="10"/>
        <v>Centrifugal-Pumps</v>
      </c>
      <c r="M675" s="164" t="str">
        <f>VLOOKUP(B675,System!$1:$1048576,1,FALSE)</f>
        <v>0940WP01</v>
      </c>
      <c r="N675" s="139" t="s">
        <v>3922</v>
      </c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41"/>
      <c r="Z675" s="12"/>
    </row>
    <row r="676" spans="1:26" ht="15.75" customHeight="1">
      <c r="A676" s="134" t="s">
        <v>3426</v>
      </c>
      <c r="B676" s="124" t="s">
        <v>246</v>
      </c>
      <c r="C676" s="124" t="s">
        <v>1844</v>
      </c>
      <c r="D676" s="124" t="s">
        <v>1844</v>
      </c>
      <c r="E676" s="135" t="s">
        <v>1303</v>
      </c>
      <c r="F676" s="135" t="s">
        <v>1322</v>
      </c>
      <c r="G676" s="135" t="s">
        <v>1307</v>
      </c>
      <c r="H676" s="136" t="s">
        <v>3288</v>
      </c>
      <c r="I676" s="137" t="s">
        <v>125</v>
      </c>
      <c r="J676" s="137" t="s">
        <v>3271</v>
      </c>
      <c r="K676" s="139"/>
      <c r="L676" s="139" t="str">
        <f t="shared" si="10"/>
        <v>Centrifugal-Pumps</v>
      </c>
      <c r="M676" s="164" t="str">
        <f>VLOOKUP(B676,System!$1:$1048576,1,FALSE)</f>
        <v>0940WP02</v>
      </c>
      <c r="N676" s="139" t="s">
        <v>3922</v>
      </c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41"/>
      <c r="Z676" s="12"/>
    </row>
    <row r="677" spans="1:26" ht="15.75" customHeight="1">
      <c r="A677" s="134" t="s">
        <v>3430</v>
      </c>
      <c r="B677" s="124" t="s">
        <v>293</v>
      </c>
      <c r="C677" s="124" t="s">
        <v>1844</v>
      </c>
      <c r="D677" s="124" t="s">
        <v>1844</v>
      </c>
      <c r="E677" s="135" t="s">
        <v>1303</v>
      </c>
      <c r="F677" s="135" t="s">
        <v>1322</v>
      </c>
      <c r="G677" s="135" t="s">
        <v>1307</v>
      </c>
      <c r="H677" s="136" t="s">
        <v>3294</v>
      </c>
      <c r="I677" s="137" t="s">
        <v>125</v>
      </c>
      <c r="J677" s="137" t="s">
        <v>3271</v>
      </c>
      <c r="K677" s="139"/>
      <c r="L677" s="139" t="str">
        <f t="shared" si="10"/>
        <v>Centrifugal-Pumps</v>
      </c>
      <c r="M677" s="164" t="str">
        <f>VLOOKUP(B677,System!$1:$1048576,1,FALSE)</f>
        <v>1320WP01</v>
      </c>
      <c r="N677" s="139" t="s">
        <v>3922</v>
      </c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41"/>
      <c r="Z677" s="12"/>
    </row>
    <row r="678" spans="1:26" ht="15.75" customHeight="1">
      <c r="A678" s="134" t="s">
        <v>3431</v>
      </c>
      <c r="B678" s="124" t="s">
        <v>294</v>
      </c>
      <c r="C678" s="124" t="s">
        <v>1844</v>
      </c>
      <c r="D678" s="124" t="s">
        <v>1844</v>
      </c>
      <c r="E678" s="135" t="s">
        <v>1303</v>
      </c>
      <c r="F678" s="135" t="s">
        <v>1322</v>
      </c>
      <c r="G678" s="135" t="s">
        <v>1307</v>
      </c>
      <c r="H678" s="136" t="s">
        <v>3294</v>
      </c>
      <c r="I678" s="137" t="s">
        <v>125</v>
      </c>
      <c r="J678" s="137" t="s">
        <v>3271</v>
      </c>
      <c r="K678" s="139"/>
      <c r="L678" s="139" t="str">
        <f t="shared" si="10"/>
        <v>Centrifugal-Pumps</v>
      </c>
      <c r="M678" s="164" t="str">
        <f>VLOOKUP(B678,System!$1:$1048576,1,FALSE)</f>
        <v>1320WP02</v>
      </c>
      <c r="N678" s="139" t="s">
        <v>3922</v>
      </c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41"/>
      <c r="Z678" s="12"/>
    </row>
    <row r="679" spans="1:26" ht="15.75" customHeight="1">
      <c r="A679" s="134" t="s">
        <v>3451</v>
      </c>
      <c r="B679" s="124" t="s">
        <v>393</v>
      </c>
      <c r="C679" s="124" t="s">
        <v>1844</v>
      </c>
      <c r="D679" s="124" t="s">
        <v>1844</v>
      </c>
      <c r="E679" s="135" t="s">
        <v>1303</v>
      </c>
      <c r="F679" s="135" t="s">
        <v>1322</v>
      </c>
      <c r="G679" s="135" t="s">
        <v>1307</v>
      </c>
      <c r="H679" s="136" t="s">
        <v>3280</v>
      </c>
      <c r="I679" s="137" t="s">
        <v>125</v>
      </c>
      <c r="J679" s="137" t="s">
        <v>3272</v>
      </c>
      <c r="K679" s="139"/>
      <c r="L679" s="139" t="str">
        <f t="shared" si="10"/>
        <v>Centrifugal-Pumps</v>
      </c>
      <c r="M679" s="164" t="str">
        <f>VLOOKUP(B679,System!$1:$1048576,1,FALSE)</f>
        <v>0150WP03</v>
      </c>
      <c r="N679" s="139" t="s">
        <v>3922</v>
      </c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41"/>
      <c r="Z679" s="12"/>
    </row>
    <row r="680" spans="1:26" ht="15.75" customHeight="1">
      <c r="A680" s="134" t="s">
        <v>3452</v>
      </c>
      <c r="B680" s="124" t="s">
        <v>396</v>
      </c>
      <c r="C680" s="124" t="s">
        <v>1844</v>
      </c>
      <c r="D680" s="124" t="s">
        <v>1844</v>
      </c>
      <c r="E680" s="135" t="s">
        <v>1303</v>
      </c>
      <c r="F680" s="135" t="s">
        <v>1322</v>
      </c>
      <c r="G680" s="135" t="s">
        <v>1307</v>
      </c>
      <c r="H680" s="136" t="s">
        <v>3300</v>
      </c>
      <c r="I680" s="137" t="s">
        <v>125</v>
      </c>
      <c r="J680" s="137" t="s">
        <v>3272</v>
      </c>
      <c r="K680" s="139"/>
      <c r="L680" s="139" t="str">
        <f t="shared" si="10"/>
        <v>Centrifugal-Pumps</v>
      </c>
      <c r="M680" s="164" t="str">
        <f>VLOOKUP(B680,System!$1:$1048576,1,FALSE)</f>
        <v>1310WP01</v>
      </c>
      <c r="N680" s="139" t="s">
        <v>3922</v>
      </c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41"/>
      <c r="Z680" s="12"/>
    </row>
    <row r="681" spans="1:26" ht="15.75" customHeight="1">
      <c r="A681" s="134" t="s">
        <v>3453</v>
      </c>
      <c r="B681" s="124" t="s">
        <v>397</v>
      </c>
      <c r="C681" s="124" t="s">
        <v>1844</v>
      </c>
      <c r="D681" s="124" t="s">
        <v>1844</v>
      </c>
      <c r="E681" s="135" t="s">
        <v>1303</v>
      </c>
      <c r="F681" s="135" t="s">
        <v>1322</v>
      </c>
      <c r="G681" s="135" t="s">
        <v>1307</v>
      </c>
      <c r="H681" s="136" t="s">
        <v>3300</v>
      </c>
      <c r="I681" s="137" t="s">
        <v>125</v>
      </c>
      <c r="J681" s="137" t="s">
        <v>3272</v>
      </c>
      <c r="K681" s="139"/>
      <c r="L681" s="139" t="str">
        <f t="shared" si="10"/>
        <v>Centrifugal-Pumps</v>
      </c>
      <c r="M681" s="164" t="str">
        <f>VLOOKUP(B681,System!$1:$1048576,1,FALSE)</f>
        <v>1310WP02</v>
      </c>
      <c r="N681" s="139" t="s">
        <v>3922</v>
      </c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41"/>
      <c r="Z681" s="12"/>
    </row>
    <row r="682" spans="1:26" ht="15.75" customHeight="1">
      <c r="A682" s="134" t="s">
        <v>3454</v>
      </c>
      <c r="B682" s="124" t="s">
        <v>399</v>
      </c>
      <c r="C682" s="124" t="s">
        <v>1844</v>
      </c>
      <c r="D682" s="124" t="s">
        <v>1844</v>
      </c>
      <c r="E682" s="135" t="s">
        <v>1303</v>
      </c>
      <c r="F682" s="135" t="s">
        <v>1322</v>
      </c>
      <c r="G682" s="135" t="s">
        <v>1307</v>
      </c>
      <c r="H682" s="136" t="s">
        <v>3294</v>
      </c>
      <c r="I682" s="137" t="s">
        <v>125</v>
      </c>
      <c r="J682" s="137" t="s">
        <v>3272</v>
      </c>
      <c r="K682" s="139"/>
      <c r="L682" s="139" t="str">
        <f t="shared" si="10"/>
        <v>Centrifugal-Pumps</v>
      </c>
      <c r="M682" s="164" t="str">
        <f>VLOOKUP(B682,System!$1:$1048576,1,FALSE)</f>
        <v>1320WP03</v>
      </c>
      <c r="N682" s="139" t="s">
        <v>3922</v>
      </c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41"/>
      <c r="Z682" s="12"/>
    </row>
    <row r="683" spans="1:26" ht="15.75" customHeight="1">
      <c r="A683" s="134" t="s">
        <v>3455</v>
      </c>
      <c r="B683" s="124" t="s">
        <v>400</v>
      </c>
      <c r="C683" s="124" t="s">
        <v>1844</v>
      </c>
      <c r="D683" s="124" t="s">
        <v>1844</v>
      </c>
      <c r="E683" s="135" t="s">
        <v>1303</v>
      </c>
      <c r="F683" s="135" t="s">
        <v>1322</v>
      </c>
      <c r="G683" s="135" t="s">
        <v>1307</v>
      </c>
      <c r="H683" s="136" t="s">
        <v>3294</v>
      </c>
      <c r="I683" s="137" t="s">
        <v>125</v>
      </c>
      <c r="J683" s="137" t="s">
        <v>3272</v>
      </c>
      <c r="K683" s="139"/>
      <c r="L683" s="139" t="str">
        <f t="shared" si="10"/>
        <v>Centrifugal-Pumps</v>
      </c>
      <c r="M683" s="164" t="str">
        <f>VLOOKUP(B683,System!$1:$1048576,1,FALSE)</f>
        <v>1320WP04</v>
      </c>
      <c r="N683" s="139" t="s">
        <v>3922</v>
      </c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41"/>
      <c r="Z683" s="12"/>
    </row>
    <row r="684" spans="1:26" ht="15.75" customHeight="1">
      <c r="A684" s="134" t="s">
        <v>3456</v>
      </c>
      <c r="B684" s="124" t="s">
        <v>401</v>
      </c>
      <c r="C684" s="124" t="s">
        <v>1844</v>
      </c>
      <c r="D684" s="124" t="s">
        <v>1844</v>
      </c>
      <c r="E684" s="135" t="s">
        <v>1303</v>
      </c>
      <c r="F684" s="135" t="s">
        <v>1322</v>
      </c>
      <c r="G684" s="135" t="s">
        <v>1307</v>
      </c>
      <c r="H684" s="136" t="s">
        <v>3294</v>
      </c>
      <c r="I684" s="137" t="s">
        <v>125</v>
      </c>
      <c r="J684" s="137" t="s">
        <v>3272</v>
      </c>
      <c r="K684" s="139"/>
      <c r="L684" s="139" t="str">
        <f t="shared" si="10"/>
        <v>Centrifugal-Pumps</v>
      </c>
      <c r="M684" s="164" t="str">
        <f>VLOOKUP(B684,System!$1:$1048576,1,FALSE)</f>
        <v>1320WP05</v>
      </c>
      <c r="N684" s="139" t="s">
        <v>3922</v>
      </c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41"/>
      <c r="Z684" s="12"/>
    </row>
    <row r="685" spans="1:26" ht="15.75" customHeight="1">
      <c r="A685" s="134" t="s">
        <v>3457</v>
      </c>
      <c r="B685" s="124" t="s">
        <v>402</v>
      </c>
      <c r="C685" s="124" t="s">
        <v>1844</v>
      </c>
      <c r="D685" s="124" t="s">
        <v>1844</v>
      </c>
      <c r="E685" s="135" t="s">
        <v>1303</v>
      </c>
      <c r="F685" s="135" t="s">
        <v>1322</v>
      </c>
      <c r="G685" s="135" t="s">
        <v>1307</v>
      </c>
      <c r="H685" s="136" t="s">
        <v>3294</v>
      </c>
      <c r="I685" s="137" t="s">
        <v>125</v>
      </c>
      <c r="J685" s="137" t="s">
        <v>3272</v>
      </c>
      <c r="K685" s="139"/>
      <c r="L685" s="139" t="str">
        <f t="shared" si="10"/>
        <v>Centrifugal-Pumps</v>
      </c>
      <c r="M685" s="164" t="str">
        <f>VLOOKUP(B685,System!$1:$1048576,1,FALSE)</f>
        <v>1320WP06</v>
      </c>
      <c r="N685" s="139" t="s">
        <v>3922</v>
      </c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41"/>
      <c r="Z685" s="12"/>
    </row>
    <row r="686" spans="1:26" ht="15.75" customHeight="1">
      <c r="A686" s="134" t="s">
        <v>3458</v>
      </c>
      <c r="B686" s="124" t="s">
        <v>403</v>
      </c>
      <c r="C686" s="124" t="s">
        <v>1844</v>
      </c>
      <c r="D686" s="124" t="s">
        <v>1844</v>
      </c>
      <c r="E686" s="135" t="s">
        <v>1303</v>
      </c>
      <c r="F686" s="135" t="s">
        <v>1322</v>
      </c>
      <c r="G686" s="135" t="s">
        <v>1307</v>
      </c>
      <c r="H686" s="136" t="s">
        <v>3294</v>
      </c>
      <c r="I686" s="137" t="s">
        <v>125</v>
      </c>
      <c r="J686" s="137" t="s">
        <v>3272</v>
      </c>
      <c r="K686" s="139"/>
      <c r="L686" s="139" t="str">
        <f t="shared" si="10"/>
        <v>Centrifugal-Pumps</v>
      </c>
      <c r="M686" s="164" t="str">
        <f>VLOOKUP(B686,System!$1:$1048576,1,FALSE)</f>
        <v>1320WP07</v>
      </c>
      <c r="N686" s="139" t="s">
        <v>3922</v>
      </c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41"/>
      <c r="Z686" s="12"/>
    </row>
    <row r="687" spans="1:26" ht="15.75" customHeight="1">
      <c r="A687" s="134" t="s">
        <v>3459</v>
      </c>
      <c r="B687" s="124" t="s">
        <v>404</v>
      </c>
      <c r="C687" s="124" t="s">
        <v>1844</v>
      </c>
      <c r="D687" s="124" t="s">
        <v>1844</v>
      </c>
      <c r="E687" s="135" t="s">
        <v>1303</v>
      </c>
      <c r="F687" s="135" t="s">
        <v>1322</v>
      </c>
      <c r="G687" s="135" t="s">
        <v>1307</v>
      </c>
      <c r="H687" s="136" t="s">
        <v>3294</v>
      </c>
      <c r="I687" s="137" t="s">
        <v>125</v>
      </c>
      <c r="J687" s="137" t="s">
        <v>3272</v>
      </c>
      <c r="K687" s="139"/>
      <c r="L687" s="139" t="str">
        <f t="shared" si="10"/>
        <v>Centrifugal-Pumps</v>
      </c>
      <c r="M687" s="164" t="str">
        <f>VLOOKUP(B687,System!$1:$1048576,1,FALSE)</f>
        <v>1320WP08</v>
      </c>
      <c r="N687" s="139" t="s">
        <v>3922</v>
      </c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41"/>
      <c r="Z687" s="12"/>
    </row>
    <row r="688" spans="1:26" ht="15.75" customHeight="1">
      <c r="A688" s="134" t="s">
        <v>3463</v>
      </c>
      <c r="B688" s="124" t="s">
        <v>470</v>
      </c>
      <c r="C688" s="124" t="s">
        <v>1871</v>
      </c>
      <c r="D688" s="124" t="s">
        <v>1871</v>
      </c>
      <c r="E688" s="135" t="s">
        <v>1303</v>
      </c>
      <c r="F688" s="135" t="s">
        <v>1322</v>
      </c>
      <c r="G688" s="135" t="s">
        <v>1307</v>
      </c>
      <c r="H688" s="136" t="s">
        <v>3282</v>
      </c>
      <c r="I688" s="137" t="s">
        <v>125</v>
      </c>
      <c r="J688" s="137" t="s">
        <v>3272</v>
      </c>
      <c r="K688" s="139"/>
      <c r="L688" s="139" t="str">
        <f t="shared" si="10"/>
        <v>Centrifugal-Pumps</v>
      </c>
      <c r="M688" s="164" t="str">
        <f>VLOOKUP(B688,System!$1:$1048576,1,FALSE)</f>
        <v>0930PS01</v>
      </c>
      <c r="N688" s="139" t="s">
        <v>3922</v>
      </c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41"/>
      <c r="Z688" s="12"/>
    </row>
    <row r="689" spans="1:26" ht="15.75" customHeight="1">
      <c r="A689" s="134" t="s">
        <v>3464</v>
      </c>
      <c r="B689" s="124" t="s">
        <v>471</v>
      </c>
      <c r="C689" s="124" t="s">
        <v>1871</v>
      </c>
      <c r="D689" s="124" t="s">
        <v>1871</v>
      </c>
      <c r="E689" s="135" t="s">
        <v>1303</v>
      </c>
      <c r="F689" s="135" t="s">
        <v>1322</v>
      </c>
      <c r="G689" s="135" t="s">
        <v>1307</v>
      </c>
      <c r="H689" s="136" t="s">
        <v>3282</v>
      </c>
      <c r="I689" s="137" t="s">
        <v>125</v>
      </c>
      <c r="J689" s="137" t="s">
        <v>3272</v>
      </c>
      <c r="K689" s="139"/>
      <c r="L689" s="139" t="str">
        <f t="shared" si="10"/>
        <v>Centrifugal-Pumps</v>
      </c>
      <c r="M689" s="164" t="str">
        <f>VLOOKUP(B689,System!$1:$1048576,1,FALSE)</f>
        <v>0930PS02</v>
      </c>
      <c r="N689" s="139" t="s">
        <v>3922</v>
      </c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41"/>
      <c r="Z689" s="12"/>
    </row>
    <row r="690" spans="1:26" ht="15.75" customHeight="1">
      <c r="A690" s="134" t="s">
        <v>3465</v>
      </c>
      <c r="B690" s="124" t="s">
        <v>475</v>
      </c>
      <c r="C690" s="124" t="s">
        <v>1872</v>
      </c>
      <c r="D690" s="124" t="s">
        <v>1872</v>
      </c>
      <c r="E690" s="135" t="s">
        <v>1303</v>
      </c>
      <c r="F690" s="135" t="s">
        <v>1322</v>
      </c>
      <c r="G690" s="135" t="s">
        <v>1307</v>
      </c>
      <c r="H690" s="136" t="s">
        <v>3304</v>
      </c>
      <c r="I690" s="137" t="s">
        <v>125</v>
      </c>
      <c r="J690" s="137" t="s">
        <v>3272</v>
      </c>
      <c r="K690" s="139"/>
      <c r="L690" s="139" t="str">
        <f t="shared" si="10"/>
        <v>Centrifugal-Pumps</v>
      </c>
      <c r="M690" s="164" t="str">
        <f>VLOOKUP(B690,System!$1:$1048576,1,FALSE)</f>
        <v>1400WP02</v>
      </c>
      <c r="N690" s="139" t="s">
        <v>3922</v>
      </c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41"/>
      <c r="Z690" s="12"/>
    </row>
    <row r="691" spans="1:26" ht="15.75" customHeight="1">
      <c r="A691" s="134" t="s">
        <v>3467</v>
      </c>
      <c r="B691" s="124" t="s">
        <v>480</v>
      </c>
      <c r="C691" s="124" t="s">
        <v>1871</v>
      </c>
      <c r="D691" s="124" t="s">
        <v>1871</v>
      </c>
      <c r="E691" s="135" t="s">
        <v>1303</v>
      </c>
      <c r="F691" s="135" t="s">
        <v>1322</v>
      </c>
      <c r="G691" s="135" t="s">
        <v>1307</v>
      </c>
      <c r="H691" s="136" t="s">
        <v>3291</v>
      </c>
      <c r="I691" s="137" t="s">
        <v>125</v>
      </c>
      <c r="J691" s="137" t="s">
        <v>3272</v>
      </c>
      <c r="K691" s="139"/>
      <c r="L691" s="139" t="str">
        <f t="shared" si="10"/>
        <v>Centrifugal-Pumps</v>
      </c>
      <c r="M691" s="164" t="str">
        <f>VLOOKUP(B691,System!$1:$1048576,1,FALSE)</f>
        <v>0950PS01</v>
      </c>
      <c r="N691" s="139" t="s">
        <v>3922</v>
      </c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41"/>
      <c r="Z691" s="12"/>
    </row>
    <row r="692" spans="1:26" ht="15.75" customHeight="1">
      <c r="A692" s="134" t="s">
        <v>3468</v>
      </c>
      <c r="B692" s="124" t="s">
        <v>481</v>
      </c>
      <c r="C692" s="124" t="s">
        <v>1871</v>
      </c>
      <c r="D692" s="124" t="s">
        <v>1871</v>
      </c>
      <c r="E692" s="135" t="s">
        <v>1303</v>
      </c>
      <c r="F692" s="135" t="s">
        <v>1322</v>
      </c>
      <c r="G692" s="135" t="s">
        <v>1307</v>
      </c>
      <c r="H692" s="136" t="s">
        <v>3291</v>
      </c>
      <c r="I692" s="137" t="s">
        <v>125</v>
      </c>
      <c r="J692" s="137" t="s">
        <v>3272</v>
      </c>
      <c r="K692" s="139"/>
      <c r="L692" s="139" t="str">
        <f t="shared" si="10"/>
        <v>Centrifugal-Pumps</v>
      </c>
      <c r="M692" s="164" t="str">
        <f>VLOOKUP(B692,System!$1:$1048576,1,FALSE)</f>
        <v>0950PS02</v>
      </c>
      <c r="N692" s="139" t="s">
        <v>3922</v>
      </c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41"/>
      <c r="Z692" s="12"/>
    </row>
    <row r="693" spans="1:26" ht="15.75" customHeight="1">
      <c r="A693" s="134" t="s">
        <v>3469</v>
      </c>
      <c r="B693" s="124" t="s">
        <v>482</v>
      </c>
      <c r="C693" s="124" t="s">
        <v>1871</v>
      </c>
      <c r="D693" s="124" t="s">
        <v>1871</v>
      </c>
      <c r="E693" s="135" t="s">
        <v>1303</v>
      </c>
      <c r="F693" s="135" t="s">
        <v>1322</v>
      </c>
      <c r="G693" s="135" t="s">
        <v>1307</v>
      </c>
      <c r="H693" s="136" t="s">
        <v>3291</v>
      </c>
      <c r="I693" s="137" t="s">
        <v>125</v>
      </c>
      <c r="J693" s="137" t="s">
        <v>3272</v>
      </c>
      <c r="K693" s="139"/>
      <c r="L693" s="139" t="str">
        <f t="shared" si="10"/>
        <v>Centrifugal-Pumps</v>
      </c>
      <c r="M693" s="164" t="str">
        <f>VLOOKUP(B693,System!$1:$1048576,1,FALSE)</f>
        <v>0950PS03</v>
      </c>
      <c r="N693" s="139" t="s">
        <v>3922</v>
      </c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41"/>
      <c r="Z693" s="12"/>
    </row>
    <row r="694" spans="1:26" ht="15.75" customHeight="1">
      <c r="A694" s="134" t="s">
        <v>3470</v>
      </c>
      <c r="B694" s="124" t="s">
        <v>483</v>
      </c>
      <c r="C694" s="124" t="s">
        <v>1871</v>
      </c>
      <c r="D694" s="124" t="s">
        <v>1871</v>
      </c>
      <c r="E694" s="135" t="s">
        <v>1303</v>
      </c>
      <c r="F694" s="135" t="s">
        <v>1322</v>
      </c>
      <c r="G694" s="135" t="s">
        <v>1307</v>
      </c>
      <c r="H694" s="136" t="s">
        <v>3291</v>
      </c>
      <c r="I694" s="137" t="s">
        <v>125</v>
      </c>
      <c r="J694" s="137" t="s">
        <v>3272</v>
      </c>
      <c r="K694" s="139"/>
      <c r="L694" s="139" t="str">
        <f t="shared" si="10"/>
        <v>Centrifugal-Pumps</v>
      </c>
      <c r="M694" s="164" t="str">
        <f>VLOOKUP(B694,System!$1:$1048576,1,FALSE)</f>
        <v>0950PS04</v>
      </c>
      <c r="N694" s="139" t="s">
        <v>3922</v>
      </c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41"/>
      <c r="Z694" s="12"/>
    </row>
    <row r="695" spans="1:26" ht="15.75" customHeight="1">
      <c r="A695" s="134" t="s">
        <v>3472</v>
      </c>
      <c r="B695" s="124" t="s">
        <v>537</v>
      </c>
      <c r="C695" s="124" t="s">
        <v>1886</v>
      </c>
      <c r="D695" s="124" t="s">
        <v>1886</v>
      </c>
      <c r="E695" s="135" t="s">
        <v>1303</v>
      </c>
      <c r="F695" s="135" t="s">
        <v>1322</v>
      </c>
      <c r="G695" s="135" t="s">
        <v>1307</v>
      </c>
      <c r="H695" s="136" t="s">
        <v>3304</v>
      </c>
      <c r="I695" s="137" t="s">
        <v>125</v>
      </c>
      <c r="J695" s="137" t="s">
        <v>3272</v>
      </c>
      <c r="K695" s="139"/>
      <c r="L695" s="139" t="str">
        <f t="shared" si="10"/>
        <v>Centrifugal-Pumps</v>
      </c>
      <c r="M695" s="164" t="str">
        <f>VLOOKUP(B695,System!$1:$1048576,1,FALSE)</f>
        <v>1400WP01</v>
      </c>
      <c r="N695" s="139" t="s">
        <v>3922</v>
      </c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41"/>
      <c r="Z695" s="12"/>
    </row>
    <row r="696" spans="1:26" ht="15.75" customHeight="1">
      <c r="A696" s="134" t="s">
        <v>3473</v>
      </c>
      <c r="B696" s="124" t="s">
        <v>538</v>
      </c>
      <c r="C696" s="124" t="s">
        <v>1887</v>
      </c>
      <c r="D696" s="124" t="s">
        <v>1887</v>
      </c>
      <c r="E696" s="135" t="s">
        <v>1303</v>
      </c>
      <c r="F696" s="135" t="s">
        <v>1322</v>
      </c>
      <c r="G696" s="135" t="s">
        <v>1307</v>
      </c>
      <c r="H696" s="136" t="s">
        <v>3288</v>
      </c>
      <c r="I696" s="137" t="s">
        <v>125</v>
      </c>
      <c r="J696" s="137" t="s">
        <v>3272</v>
      </c>
      <c r="K696" s="139"/>
      <c r="L696" s="139" t="str">
        <f t="shared" si="10"/>
        <v>Centrifugal-Pumps</v>
      </c>
      <c r="M696" s="164" t="str">
        <f>VLOOKUP(B696,System!$1:$1048576,1,FALSE)</f>
        <v>0940FP07</v>
      </c>
      <c r="N696" s="139" t="s">
        <v>3922</v>
      </c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41"/>
      <c r="Z696" s="12"/>
    </row>
    <row r="697" spans="1:26" ht="15.75" customHeight="1">
      <c r="A697" s="134" t="s">
        <v>3474</v>
      </c>
      <c r="B697" s="124" t="s">
        <v>539</v>
      </c>
      <c r="C697" s="124" t="s">
        <v>1887</v>
      </c>
      <c r="D697" s="124" t="s">
        <v>1887</v>
      </c>
      <c r="E697" s="135" t="s">
        <v>1303</v>
      </c>
      <c r="F697" s="135" t="s">
        <v>1322</v>
      </c>
      <c r="G697" s="135" t="s">
        <v>1307</v>
      </c>
      <c r="H697" s="136" t="s">
        <v>3288</v>
      </c>
      <c r="I697" s="137" t="s">
        <v>125</v>
      </c>
      <c r="J697" s="137" t="s">
        <v>3272</v>
      </c>
      <c r="K697" s="139"/>
      <c r="L697" s="139" t="str">
        <f t="shared" si="10"/>
        <v>Centrifugal-Pumps</v>
      </c>
      <c r="M697" s="164" t="str">
        <f>VLOOKUP(B697,System!$1:$1048576,1,FALSE)</f>
        <v>0940FP08</v>
      </c>
      <c r="N697" s="139" t="s">
        <v>3922</v>
      </c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41"/>
      <c r="Z697" s="12"/>
    </row>
    <row r="698" spans="1:26" ht="15.75" customHeight="1">
      <c r="A698" s="134" t="s">
        <v>3476</v>
      </c>
      <c r="B698" s="124" t="s">
        <v>550</v>
      </c>
      <c r="C698" s="124" t="s">
        <v>1844</v>
      </c>
      <c r="D698" s="124" t="s">
        <v>1844</v>
      </c>
      <c r="E698" s="135" t="s">
        <v>1303</v>
      </c>
      <c r="F698" s="135" t="s">
        <v>1322</v>
      </c>
      <c r="G698" s="135" t="s">
        <v>1307</v>
      </c>
      <c r="H698" s="136" t="s">
        <v>3294</v>
      </c>
      <c r="I698" s="137" t="s">
        <v>125</v>
      </c>
      <c r="J698" s="137" t="s">
        <v>3272</v>
      </c>
      <c r="K698" s="139"/>
      <c r="L698" s="139" t="str">
        <f t="shared" si="10"/>
        <v>Centrifugal-Pumps</v>
      </c>
      <c r="M698" s="164" t="str">
        <f>VLOOKUP(B698,System!$1:$1048576,1,FALSE)</f>
        <v>1320WP10</v>
      </c>
      <c r="N698" s="139" t="s">
        <v>3922</v>
      </c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41"/>
      <c r="Z698" s="12"/>
    </row>
    <row r="699" spans="1:26" ht="15.75" customHeight="1">
      <c r="A699" s="134" t="s">
        <v>3477</v>
      </c>
      <c r="B699" s="124" t="s">
        <v>551</v>
      </c>
      <c r="C699" s="124" t="s">
        <v>1844</v>
      </c>
      <c r="D699" s="124" t="s">
        <v>1844</v>
      </c>
      <c r="E699" s="135" t="s">
        <v>1303</v>
      </c>
      <c r="F699" s="135" t="s">
        <v>1322</v>
      </c>
      <c r="G699" s="135" t="s">
        <v>1307</v>
      </c>
      <c r="H699" s="136" t="s">
        <v>3294</v>
      </c>
      <c r="I699" s="137" t="s">
        <v>125</v>
      </c>
      <c r="J699" s="137" t="s">
        <v>3272</v>
      </c>
      <c r="K699" s="139"/>
      <c r="L699" s="139" t="str">
        <f t="shared" si="10"/>
        <v>Centrifugal-Pumps</v>
      </c>
      <c r="M699" s="164" t="str">
        <f>VLOOKUP(B699,System!$1:$1048576,1,FALSE)</f>
        <v>1320WP11</v>
      </c>
      <c r="N699" s="139" t="s">
        <v>3922</v>
      </c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41"/>
      <c r="Z699" s="12"/>
    </row>
    <row r="700" spans="1:26" ht="15.75" customHeight="1">
      <c r="A700" s="134" t="s">
        <v>3478</v>
      </c>
      <c r="B700" s="124" t="s">
        <v>552</v>
      </c>
      <c r="C700" s="124" t="s">
        <v>1844</v>
      </c>
      <c r="D700" s="124" t="s">
        <v>1844</v>
      </c>
      <c r="E700" s="135" t="s">
        <v>1303</v>
      </c>
      <c r="F700" s="135" t="s">
        <v>1322</v>
      </c>
      <c r="G700" s="135" t="s">
        <v>1307</v>
      </c>
      <c r="H700" s="136" t="s">
        <v>3294</v>
      </c>
      <c r="I700" s="137" t="s">
        <v>125</v>
      </c>
      <c r="J700" s="137" t="s">
        <v>3272</v>
      </c>
      <c r="K700" s="139"/>
      <c r="L700" s="139" t="str">
        <f t="shared" si="10"/>
        <v>Centrifugal-Pumps</v>
      </c>
      <c r="M700" s="164" t="str">
        <f>VLOOKUP(B700,System!$1:$1048576,1,FALSE)</f>
        <v>1320WP12</v>
      </c>
      <c r="N700" s="139" t="s">
        <v>3922</v>
      </c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41"/>
      <c r="Z700" s="12"/>
    </row>
    <row r="701" spans="1:26" ht="15.75" customHeight="1">
      <c r="A701" s="134" t="s">
        <v>3479</v>
      </c>
      <c r="B701" s="124" t="s">
        <v>559</v>
      </c>
      <c r="C701" s="124" t="s">
        <v>1871</v>
      </c>
      <c r="D701" s="124" t="s">
        <v>1871</v>
      </c>
      <c r="E701" s="135" t="s">
        <v>1303</v>
      </c>
      <c r="F701" s="135" t="s">
        <v>1322</v>
      </c>
      <c r="G701" s="135" t="s">
        <v>1307</v>
      </c>
      <c r="H701" s="136" t="s">
        <v>3288</v>
      </c>
      <c r="I701" s="137" t="s">
        <v>125</v>
      </c>
      <c r="J701" s="137" t="s">
        <v>3272</v>
      </c>
      <c r="K701" s="139"/>
      <c r="L701" s="139" t="str">
        <f t="shared" si="10"/>
        <v>Centrifugal-Pumps</v>
      </c>
      <c r="M701" s="164" t="str">
        <f>VLOOKUP(B701,System!$1:$1048576,1,FALSE)</f>
        <v>0940PS01</v>
      </c>
      <c r="N701" s="139" t="s">
        <v>3922</v>
      </c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41"/>
      <c r="Z701" s="12"/>
    </row>
    <row r="702" spans="1:26" ht="15.75" customHeight="1">
      <c r="A702" s="134" t="s">
        <v>3480</v>
      </c>
      <c r="B702" s="124" t="s">
        <v>560</v>
      </c>
      <c r="C702" s="124" t="s">
        <v>1871</v>
      </c>
      <c r="D702" s="124" t="s">
        <v>1871</v>
      </c>
      <c r="E702" s="135" t="s">
        <v>1303</v>
      </c>
      <c r="F702" s="135" t="s">
        <v>1322</v>
      </c>
      <c r="G702" s="135" t="s">
        <v>1307</v>
      </c>
      <c r="H702" s="136" t="s">
        <v>3288</v>
      </c>
      <c r="I702" s="137" t="s">
        <v>125</v>
      </c>
      <c r="J702" s="137" t="s">
        <v>3272</v>
      </c>
      <c r="K702" s="139"/>
      <c r="L702" s="139" t="str">
        <f t="shared" si="10"/>
        <v>Centrifugal-Pumps</v>
      </c>
      <c r="M702" s="164" t="str">
        <f>VLOOKUP(B702,System!$1:$1048576,1,FALSE)</f>
        <v>0940PS02</v>
      </c>
      <c r="N702" s="139" t="s">
        <v>3922</v>
      </c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41"/>
      <c r="Z702" s="12"/>
    </row>
    <row r="703" spans="1:26" ht="15.75" customHeight="1">
      <c r="A703" s="134" t="s">
        <v>3481</v>
      </c>
      <c r="B703" s="124" t="s">
        <v>561</v>
      </c>
      <c r="C703" s="124" t="s">
        <v>1871</v>
      </c>
      <c r="D703" s="124" t="s">
        <v>1871</v>
      </c>
      <c r="E703" s="135" t="s">
        <v>1303</v>
      </c>
      <c r="F703" s="135" t="s">
        <v>1322</v>
      </c>
      <c r="G703" s="135" t="s">
        <v>1307</v>
      </c>
      <c r="H703" s="136" t="s">
        <v>3288</v>
      </c>
      <c r="I703" s="137" t="s">
        <v>125</v>
      </c>
      <c r="J703" s="137" t="s">
        <v>3272</v>
      </c>
      <c r="K703" s="139"/>
      <c r="L703" s="139" t="str">
        <f t="shared" si="10"/>
        <v>Centrifugal-Pumps</v>
      </c>
      <c r="M703" s="164" t="str">
        <f>VLOOKUP(B703,System!$1:$1048576,1,FALSE)</f>
        <v>0940PS03</v>
      </c>
      <c r="N703" s="139" t="s">
        <v>3922</v>
      </c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41"/>
      <c r="Z703" s="12"/>
    </row>
    <row r="704" spans="1:26" ht="15.75" customHeight="1">
      <c r="A704" s="134" t="s">
        <v>3482</v>
      </c>
      <c r="B704" s="124" t="s">
        <v>562</v>
      </c>
      <c r="C704" s="124" t="s">
        <v>1871</v>
      </c>
      <c r="D704" s="124" t="s">
        <v>1871</v>
      </c>
      <c r="E704" s="135" t="s">
        <v>1303</v>
      </c>
      <c r="F704" s="135" t="s">
        <v>1322</v>
      </c>
      <c r="G704" s="135" t="s">
        <v>1307</v>
      </c>
      <c r="H704" s="136" t="s">
        <v>3288</v>
      </c>
      <c r="I704" s="137" t="s">
        <v>125</v>
      </c>
      <c r="J704" s="137" t="s">
        <v>3272</v>
      </c>
      <c r="K704" s="139"/>
      <c r="L704" s="139" t="str">
        <f t="shared" ref="L704:L767" si="11">CONCATENATE(G704,"-",F704)</f>
        <v>Centrifugal-Pumps</v>
      </c>
      <c r="M704" s="164" t="str">
        <f>VLOOKUP(B704,System!$1:$1048576,1,FALSE)</f>
        <v>0940PS04</v>
      </c>
      <c r="N704" s="139" t="s">
        <v>3922</v>
      </c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41"/>
      <c r="Z704" s="12"/>
    </row>
    <row r="705" spans="1:26" ht="15.75" customHeight="1">
      <c r="A705" s="134" t="s">
        <v>3483</v>
      </c>
      <c r="B705" s="124" t="s">
        <v>563</v>
      </c>
      <c r="C705" s="124" t="s">
        <v>1871</v>
      </c>
      <c r="D705" s="124" t="s">
        <v>1871</v>
      </c>
      <c r="E705" s="135" t="s">
        <v>1303</v>
      </c>
      <c r="F705" s="135" t="s">
        <v>1322</v>
      </c>
      <c r="G705" s="135" t="s">
        <v>1307</v>
      </c>
      <c r="H705" s="136" t="s">
        <v>3288</v>
      </c>
      <c r="I705" s="137" t="s">
        <v>125</v>
      </c>
      <c r="J705" s="137" t="s">
        <v>3272</v>
      </c>
      <c r="K705" s="139"/>
      <c r="L705" s="139" t="str">
        <f t="shared" si="11"/>
        <v>Centrifugal-Pumps</v>
      </c>
      <c r="M705" s="164" t="str">
        <f>VLOOKUP(B705,System!$1:$1048576,1,FALSE)</f>
        <v>0940PS05</v>
      </c>
      <c r="N705" s="139" t="s">
        <v>3922</v>
      </c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41"/>
      <c r="Z705" s="12"/>
    </row>
    <row r="706" spans="1:26" ht="15.75" customHeight="1">
      <c r="A706" s="134" t="s">
        <v>3484</v>
      </c>
      <c r="B706" s="124" t="s">
        <v>564</v>
      </c>
      <c r="C706" s="124" t="s">
        <v>1871</v>
      </c>
      <c r="D706" s="124" t="s">
        <v>1871</v>
      </c>
      <c r="E706" s="135" t="s">
        <v>1303</v>
      </c>
      <c r="F706" s="135" t="s">
        <v>1322</v>
      </c>
      <c r="G706" s="135" t="s">
        <v>1307</v>
      </c>
      <c r="H706" s="136" t="s">
        <v>3288</v>
      </c>
      <c r="I706" s="137" t="s">
        <v>125</v>
      </c>
      <c r="J706" s="137" t="s">
        <v>3272</v>
      </c>
      <c r="K706" s="139"/>
      <c r="L706" s="139" t="str">
        <f t="shared" si="11"/>
        <v>Centrifugal-Pumps</v>
      </c>
      <c r="M706" s="164" t="str">
        <f>VLOOKUP(B706,System!$1:$1048576,1,FALSE)</f>
        <v>0940PS06</v>
      </c>
      <c r="N706" s="139" t="s">
        <v>3922</v>
      </c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41"/>
      <c r="Z706" s="12"/>
    </row>
    <row r="707" spans="1:26" ht="15.75" customHeight="1">
      <c r="A707" s="134" t="s">
        <v>3490</v>
      </c>
      <c r="B707" s="124" t="s">
        <v>594</v>
      </c>
      <c r="C707" s="124" t="s">
        <v>1844</v>
      </c>
      <c r="D707" s="124" t="s">
        <v>1844</v>
      </c>
      <c r="E707" s="135" t="s">
        <v>1303</v>
      </c>
      <c r="F707" s="135" t="s">
        <v>1322</v>
      </c>
      <c r="G707" s="135" t="s">
        <v>1307</v>
      </c>
      <c r="H707" s="136" t="s">
        <v>3294</v>
      </c>
      <c r="I707" s="137" t="s">
        <v>125</v>
      </c>
      <c r="J707" s="137" t="s">
        <v>3272</v>
      </c>
      <c r="K707" s="139"/>
      <c r="L707" s="139" t="str">
        <f t="shared" si="11"/>
        <v>Centrifugal-Pumps</v>
      </c>
      <c r="M707" s="164" t="str">
        <f>VLOOKUP(B707,System!$1:$1048576,1,FALSE)</f>
        <v>1320WP09</v>
      </c>
      <c r="N707" s="139" t="s">
        <v>3922</v>
      </c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41"/>
      <c r="Z707" s="12"/>
    </row>
    <row r="708" spans="1:26" ht="15.75" customHeight="1">
      <c r="A708" s="134" t="s">
        <v>3491</v>
      </c>
      <c r="B708" s="124" t="s">
        <v>595</v>
      </c>
      <c r="C708" s="124" t="s">
        <v>1871</v>
      </c>
      <c r="D708" s="124" t="s">
        <v>1871</v>
      </c>
      <c r="E708" s="135" t="s">
        <v>1303</v>
      </c>
      <c r="F708" s="135" t="s">
        <v>1322</v>
      </c>
      <c r="G708" s="135" t="s">
        <v>1307</v>
      </c>
      <c r="H708" s="136" t="s">
        <v>3288</v>
      </c>
      <c r="I708" s="137" t="s">
        <v>125</v>
      </c>
      <c r="J708" s="137" t="s">
        <v>3272</v>
      </c>
      <c r="K708" s="139"/>
      <c r="L708" s="139" t="str">
        <f t="shared" si="11"/>
        <v>Centrifugal-Pumps</v>
      </c>
      <c r="M708" s="164" t="str">
        <f>VLOOKUP(B708,System!$1:$1048576,1,FALSE)</f>
        <v>0940PS07</v>
      </c>
      <c r="N708" s="139" t="s">
        <v>3922</v>
      </c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41"/>
      <c r="Z708" s="12"/>
    </row>
    <row r="709" spans="1:26" ht="15.75" customHeight="1">
      <c r="A709" s="134" t="s">
        <v>3492</v>
      </c>
      <c r="B709" s="124" t="s">
        <v>596</v>
      </c>
      <c r="C709" s="124" t="s">
        <v>1871</v>
      </c>
      <c r="D709" s="124" t="s">
        <v>1871</v>
      </c>
      <c r="E709" s="135" t="s">
        <v>1303</v>
      </c>
      <c r="F709" s="135" t="s">
        <v>1322</v>
      </c>
      <c r="G709" s="135" t="s">
        <v>1307</v>
      </c>
      <c r="H709" s="136" t="s">
        <v>3288</v>
      </c>
      <c r="I709" s="137" t="s">
        <v>125</v>
      </c>
      <c r="J709" s="137" t="s">
        <v>3272</v>
      </c>
      <c r="K709" s="139"/>
      <c r="L709" s="139" t="str">
        <f t="shared" si="11"/>
        <v>Centrifugal-Pumps</v>
      </c>
      <c r="M709" s="164" t="str">
        <f>VLOOKUP(B709,System!$1:$1048576,1,FALSE)</f>
        <v>0940PS08</v>
      </c>
      <c r="N709" s="139" t="s">
        <v>3922</v>
      </c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41"/>
      <c r="Z709" s="12"/>
    </row>
    <row r="710" spans="1:26" ht="15.75" customHeight="1">
      <c r="A710" s="134" t="s">
        <v>3493</v>
      </c>
      <c r="B710" s="124" t="s">
        <v>597</v>
      </c>
      <c r="C710" s="124" t="s">
        <v>1871</v>
      </c>
      <c r="D710" s="124" t="s">
        <v>1871</v>
      </c>
      <c r="E710" s="135" t="s">
        <v>1303</v>
      </c>
      <c r="F710" s="135" t="s">
        <v>1322</v>
      </c>
      <c r="G710" s="135" t="s">
        <v>1307</v>
      </c>
      <c r="H710" s="136" t="s">
        <v>3288</v>
      </c>
      <c r="I710" s="137" t="s">
        <v>125</v>
      </c>
      <c r="J710" s="137" t="s">
        <v>3272</v>
      </c>
      <c r="K710" s="139"/>
      <c r="L710" s="139" t="str">
        <f t="shared" si="11"/>
        <v>Centrifugal-Pumps</v>
      </c>
      <c r="M710" s="164" t="str">
        <f>VLOOKUP(B710,System!$1:$1048576,1,FALSE)</f>
        <v>0940PS09</v>
      </c>
      <c r="N710" s="139" t="s">
        <v>3922</v>
      </c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41"/>
      <c r="Z710" s="12"/>
    </row>
    <row r="711" spans="1:26" ht="15.75" customHeight="1">
      <c r="A711" s="134" t="s">
        <v>3494</v>
      </c>
      <c r="B711" s="124" t="s">
        <v>598</v>
      </c>
      <c r="C711" s="124" t="s">
        <v>1871</v>
      </c>
      <c r="D711" s="124" t="s">
        <v>1871</v>
      </c>
      <c r="E711" s="135" t="s">
        <v>1303</v>
      </c>
      <c r="F711" s="135" t="s">
        <v>1322</v>
      </c>
      <c r="G711" s="135" t="s">
        <v>1307</v>
      </c>
      <c r="H711" s="136" t="s">
        <v>3288</v>
      </c>
      <c r="I711" s="137" t="s">
        <v>125</v>
      </c>
      <c r="J711" s="137" t="s">
        <v>3272</v>
      </c>
      <c r="K711" s="139"/>
      <c r="L711" s="139" t="str">
        <f t="shared" si="11"/>
        <v>Centrifugal-Pumps</v>
      </c>
      <c r="M711" s="164" t="str">
        <f>VLOOKUP(B711,System!$1:$1048576,1,FALSE)</f>
        <v>0940PS10</v>
      </c>
      <c r="N711" s="139" t="s">
        <v>3922</v>
      </c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41"/>
      <c r="Z711" s="12"/>
    </row>
    <row r="712" spans="1:26" ht="15.75" customHeight="1">
      <c r="A712" s="134" t="s">
        <v>3495</v>
      </c>
      <c r="B712" s="124" t="s">
        <v>599</v>
      </c>
      <c r="C712" s="124" t="s">
        <v>1871</v>
      </c>
      <c r="D712" s="124" t="s">
        <v>1871</v>
      </c>
      <c r="E712" s="135" t="s">
        <v>1303</v>
      </c>
      <c r="F712" s="135" t="s">
        <v>1322</v>
      </c>
      <c r="G712" s="135" t="s">
        <v>1307</v>
      </c>
      <c r="H712" s="136" t="s">
        <v>3288</v>
      </c>
      <c r="I712" s="137" t="s">
        <v>125</v>
      </c>
      <c r="J712" s="137" t="s">
        <v>3272</v>
      </c>
      <c r="K712" s="139"/>
      <c r="L712" s="139" t="str">
        <f t="shared" si="11"/>
        <v>Centrifugal-Pumps</v>
      </c>
      <c r="M712" s="164" t="str">
        <f>VLOOKUP(B712,System!$1:$1048576,1,FALSE)</f>
        <v>0940PS11</v>
      </c>
      <c r="N712" s="139" t="s">
        <v>3922</v>
      </c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41"/>
      <c r="Z712" s="12"/>
    </row>
    <row r="713" spans="1:26" ht="15.75" customHeight="1">
      <c r="A713" s="134" t="s">
        <v>3496</v>
      </c>
      <c r="B713" s="124" t="s">
        <v>600</v>
      </c>
      <c r="C713" s="124" t="s">
        <v>1871</v>
      </c>
      <c r="D713" s="124" t="s">
        <v>1871</v>
      </c>
      <c r="E713" s="135" t="s">
        <v>1303</v>
      </c>
      <c r="F713" s="135" t="s">
        <v>1322</v>
      </c>
      <c r="G713" s="135" t="s">
        <v>1307</v>
      </c>
      <c r="H713" s="136" t="s">
        <v>3288</v>
      </c>
      <c r="I713" s="137" t="s">
        <v>125</v>
      </c>
      <c r="J713" s="137" t="s">
        <v>3272</v>
      </c>
      <c r="K713" s="139"/>
      <c r="L713" s="139" t="str">
        <f t="shared" si="11"/>
        <v>Centrifugal-Pumps</v>
      </c>
      <c r="M713" s="164" t="str">
        <f>VLOOKUP(B713,System!$1:$1048576,1,FALSE)</f>
        <v>0940PS12</v>
      </c>
      <c r="N713" s="139" t="s">
        <v>3922</v>
      </c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41"/>
      <c r="Z713" s="47"/>
    </row>
    <row r="714" spans="1:26" ht="15.75" customHeight="1">
      <c r="A714" s="134" t="s">
        <v>3497</v>
      </c>
      <c r="B714" s="124" t="s">
        <v>601</v>
      </c>
      <c r="C714" s="124" t="s">
        <v>1871</v>
      </c>
      <c r="D714" s="124" t="s">
        <v>1871</v>
      </c>
      <c r="E714" s="135" t="s">
        <v>1303</v>
      </c>
      <c r="F714" s="135" t="s">
        <v>1322</v>
      </c>
      <c r="G714" s="135" t="s">
        <v>1307</v>
      </c>
      <c r="H714" s="136" t="s">
        <v>3288</v>
      </c>
      <c r="I714" s="137" t="s">
        <v>125</v>
      </c>
      <c r="J714" s="137" t="s">
        <v>3272</v>
      </c>
      <c r="K714" s="139"/>
      <c r="L714" s="139" t="str">
        <f t="shared" si="11"/>
        <v>Centrifugal-Pumps</v>
      </c>
      <c r="M714" s="164" t="str">
        <f>VLOOKUP(B714,System!$1:$1048576,1,FALSE)</f>
        <v>0940PS13</v>
      </c>
      <c r="N714" s="139" t="s">
        <v>3922</v>
      </c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41"/>
      <c r="Z714" s="12"/>
    </row>
    <row r="715" spans="1:26" ht="15.75" customHeight="1">
      <c r="A715" s="134" t="s">
        <v>3498</v>
      </c>
      <c r="B715" s="124" t="s">
        <v>602</v>
      </c>
      <c r="C715" s="124" t="s">
        <v>1871</v>
      </c>
      <c r="D715" s="124" t="s">
        <v>1871</v>
      </c>
      <c r="E715" s="135" t="s">
        <v>1303</v>
      </c>
      <c r="F715" s="135" t="s">
        <v>1322</v>
      </c>
      <c r="G715" s="135" t="s">
        <v>1307</v>
      </c>
      <c r="H715" s="136" t="s">
        <v>3288</v>
      </c>
      <c r="I715" s="137" t="s">
        <v>125</v>
      </c>
      <c r="J715" s="137" t="s">
        <v>3272</v>
      </c>
      <c r="K715" s="139"/>
      <c r="L715" s="139" t="str">
        <f t="shared" si="11"/>
        <v>Centrifugal-Pumps</v>
      </c>
      <c r="M715" s="164" t="str">
        <f>VLOOKUP(B715,System!$1:$1048576,1,FALSE)</f>
        <v>0940PS14</v>
      </c>
      <c r="N715" s="139" t="s">
        <v>3922</v>
      </c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41"/>
      <c r="Z715" s="12"/>
    </row>
    <row r="716" spans="1:26" ht="15.75" customHeight="1">
      <c r="A716" s="134" t="s">
        <v>3503</v>
      </c>
      <c r="B716" s="124" t="s">
        <v>609</v>
      </c>
      <c r="C716" s="124" t="s">
        <v>1887</v>
      </c>
      <c r="D716" s="124" t="s">
        <v>1887</v>
      </c>
      <c r="E716" s="135" t="s">
        <v>1303</v>
      </c>
      <c r="F716" s="135" t="s">
        <v>1322</v>
      </c>
      <c r="G716" s="135" t="s">
        <v>1307</v>
      </c>
      <c r="H716" s="136" t="s">
        <v>3288</v>
      </c>
      <c r="I716" s="137" t="s">
        <v>125</v>
      </c>
      <c r="J716" s="137" t="s">
        <v>3272</v>
      </c>
      <c r="K716" s="139"/>
      <c r="L716" s="139" t="str">
        <f t="shared" si="11"/>
        <v>Centrifugal-Pumps</v>
      </c>
      <c r="M716" s="164" t="str">
        <f>VLOOKUP(B716,System!$1:$1048576,1,FALSE)</f>
        <v>0940FP03</v>
      </c>
      <c r="N716" s="139" t="s">
        <v>3922</v>
      </c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41"/>
      <c r="Z716" s="12"/>
    </row>
    <row r="717" spans="1:26" ht="15.75" customHeight="1">
      <c r="A717" s="134" t="s">
        <v>3504</v>
      </c>
      <c r="B717" s="124" t="s">
        <v>610</v>
      </c>
      <c r="C717" s="124" t="s">
        <v>1887</v>
      </c>
      <c r="D717" s="124" t="s">
        <v>1887</v>
      </c>
      <c r="E717" s="135" t="s">
        <v>1303</v>
      </c>
      <c r="F717" s="135" t="s">
        <v>1322</v>
      </c>
      <c r="G717" s="135" t="s">
        <v>1307</v>
      </c>
      <c r="H717" s="136" t="s">
        <v>3288</v>
      </c>
      <c r="I717" s="137" t="s">
        <v>125</v>
      </c>
      <c r="J717" s="137" t="s">
        <v>3272</v>
      </c>
      <c r="K717" s="139"/>
      <c r="L717" s="139" t="str">
        <f t="shared" si="11"/>
        <v>Centrifugal-Pumps</v>
      </c>
      <c r="M717" s="164" t="str">
        <f>VLOOKUP(B717,System!$1:$1048576,1,FALSE)</f>
        <v>0940FP04</v>
      </c>
      <c r="N717" s="139" t="s">
        <v>3922</v>
      </c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41"/>
      <c r="Z717" s="12"/>
    </row>
    <row r="718" spans="1:26" ht="15.75" customHeight="1">
      <c r="A718" s="134" t="s">
        <v>3505</v>
      </c>
      <c r="B718" s="124" t="s">
        <v>611</v>
      </c>
      <c r="C718" s="124" t="s">
        <v>1887</v>
      </c>
      <c r="D718" s="124" t="s">
        <v>1887</v>
      </c>
      <c r="E718" s="135" t="s">
        <v>1303</v>
      </c>
      <c r="F718" s="135" t="s">
        <v>1322</v>
      </c>
      <c r="G718" s="135" t="s">
        <v>1307</v>
      </c>
      <c r="H718" s="136" t="s">
        <v>3288</v>
      </c>
      <c r="I718" s="137" t="s">
        <v>125</v>
      </c>
      <c r="J718" s="137" t="s">
        <v>3272</v>
      </c>
      <c r="K718" s="139"/>
      <c r="L718" s="139" t="str">
        <f t="shared" si="11"/>
        <v>Centrifugal-Pumps</v>
      </c>
      <c r="M718" s="164" t="str">
        <f>VLOOKUP(B718,System!$1:$1048576,1,FALSE)</f>
        <v>0940FP05</v>
      </c>
      <c r="N718" s="139" t="s">
        <v>3922</v>
      </c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41"/>
      <c r="Z718" s="12"/>
    </row>
    <row r="719" spans="1:26" ht="15.75" customHeight="1">
      <c r="A719" s="134" t="s">
        <v>3506</v>
      </c>
      <c r="B719" s="124" t="s">
        <v>612</v>
      </c>
      <c r="C719" s="124" t="s">
        <v>1887</v>
      </c>
      <c r="D719" s="124" t="s">
        <v>1887</v>
      </c>
      <c r="E719" s="135" t="s">
        <v>1303</v>
      </c>
      <c r="F719" s="135" t="s">
        <v>1322</v>
      </c>
      <c r="G719" s="135" t="s">
        <v>1307</v>
      </c>
      <c r="H719" s="136" t="s">
        <v>3288</v>
      </c>
      <c r="I719" s="137" t="s">
        <v>125</v>
      </c>
      <c r="J719" s="137" t="s">
        <v>3272</v>
      </c>
      <c r="K719" s="139"/>
      <c r="L719" s="139" t="str">
        <f t="shared" si="11"/>
        <v>Centrifugal-Pumps</v>
      </c>
      <c r="M719" s="164" t="str">
        <f>VLOOKUP(B719,System!$1:$1048576,1,FALSE)</f>
        <v>0940FP06</v>
      </c>
      <c r="N719" s="139" t="s">
        <v>3922</v>
      </c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41"/>
      <c r="Z719" s="12"/>
    </row>
    <row r="720" spans="1:26" ht="15.75" customHeight="1">
      <c r="A720" s="134" t="s">
        <v>3508</v>
      </c>
      <c r="B720" s="124" t="s">
        <v>613</v>
      </c>
      <c r="C720" s="124" t="s">
        <v>1887</v>
      </c>
      <c r="D720" s="124" t="s">
        <v>1887</v>
      </c>
      <c r="E720" s="135" t="s">
        <v>1303</v>
      </c>
      <c r="F720" s="135" t="s">
        <v>1322</v>
      </c>
      <c r="G720" s="135" t="s">
        <v>1307</v>
      </c>
      <c r="H720" s="136" t="s">
        <v>3288</v>
      </c>
      <c r="I720" s="137" t="s">
        <v>125</v>
      </c>
      <c r="J720" s="137" t="s">
        <v>3272</v>
      </c>
      <c r="K720" s="139"/>
      <c r="L720" s="139" t="str">
        <f t="shared" si="11"/>
        <v>Centrifugal-Pumps</v>
      </c>
      <c r="M720" s="164" t="str">
        <f>VLOOKUP(B720,System!$1:$1048576,1,FALSE)</f>
        <v>0940FP01</v>
      </c>
      <c r="N720" s="139" t="s">
        <v>3922</v>
      </c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41"/>
      <c r="Z720" s="12"/>
    </row>
    <row r="721" spans="1:26" ht="15.75" customHeight="1">
      <c r="A721" s="134" t="s">
        <v>3509</v>
      </c>
      <c r="B721" s="124" t="s">
        <v>614</v>
      </c>
      <c r="C721" s="124" t="s">
        <v>1887</v>
      </c>
      <c r="D721" s="124" t="s">
        <v>1887</v>
      </c>
      <c r="E721" s="135" t="s">
        <v>1303</v>
      </c>
      <c r="F721" s="135" t="s">
        <v>1322</v>
      </c>
      <c r="G721" s="135" t="s">
        <v>1307</v>
      </c>
      <c r="H721" s="136" t="s">
        <v>3288</v>
      </c>
      <c r="I721" s="137" t="s">
        <v>125</v>
      </c>
      <c r="J721" s="137" t="s">
        <v>3272</v>
      </c>
      <c r="K721" s="139"/>
      <c r="L721" s="139" t="str">
        <f t="shared" si="11"/>
        <v>Centrifugal-Pumps</v>
      </c>
      <c r="M721" s="164" t="str">
        <f>VLOOKUP(B721,System!$1:$1048576,1,FALSE)</f>
        <v>0940FP02</v>
      </c>
      <c r="N721" s="139" t="s">
        <v>3922</v>
      </c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41"/>
      <c r="Z721" s="12"/>
    </row>
    <row r="722" spans="1:26" ht="15.75" customHeight="1">
      <c r="A722" s="134" t="s">
        <v>3510</v>
      </c>
      <c r="B722" s="124" t="s">
        <v>624</v>
      </c>
      <c r="C722" s="124" t="s">
        <v>1887</v>
      </c>
      <c r="D722" s="124" t="s">
        <v>1887</v>
      </c>
      <c r="E722" s="135" t="s">
        <v>1303</v>
      </c>
      <c r="F722" s="135" t="s">
        <v>1322</v>
      </c>
      <c r="G722" s="135" t="s">
        <v>1307</v>
      </c>
      <c r="H722" s="136" t="s">
        <v>3288</v>
      </c>
      <c r="I722" s="137" t="s">
        <v>125</v>
      </c>
      <c r="J722" s="137" t="s">
        <v>3272</v>
      </c>
      <c r="K722" s="139"/>
      <c r="L722" s="139" t="str">
        <f t="shared" si="11"/>
        <v>Centrifugal-Pumps</v>
      </c>
      <c r="M722" s="164" t="str">
        <f>VLOOKUP(B722,System!$1:$1048576,1,FALSE)</f>
        <v>0940FP09</v>
      </c>
      <c r="N722" s="139" t="s">
        <v>3922</v>
      </c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41"/>
      <c r="Z722" s="12"/>
    </row>
    <row r="723" spans="1:26" ht="15.75" customHeight="1">
      <c r="A723" s="134" t="s">
        <v>3511</v>
      </c>
      <c r="B723" s="124" t="s">
        <v>625</v>
      </c>
      <c r="C723" s="124" t="s">
        <v>1887</v>
      </c>
      <c r="D723" s="124" t="s">
        <v>1887</v>
      </c>
      <c r="E723" s="135" t="s">
        <v>1303</v>
      </c>
      <c r="F723" s="135" t="s">
        <v>1322</v>
      </c>
      <c r="G723" s="135" t="s">
        <v>1307</v>
      </c>
      <c r="H723" s="136" t="s">
        <v>3288</v>
      </c>
      <c r="I723" s="137" t="s">
        <v>125</v>
      </c>
      <c r="J723" s="137" t="s">
        <v>3272</v>
      </c>
      <c r="K723" s="139"/>
      <c r="L723" s="139" t="str">
        <f t="shared" si="11"/>
        <v>Centrifugal-Pumps</v>
      </c>
      <c r="M723" s="164" t="str">
        <f>VLOOKUP(B723,System!$1:$1048576,1,FALSE)</f>
        <v>0940FP10</v>
      </c>
      <c r="N723" s="139" t="s">
        <v>3922</v>
      </c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41"/>
      <c r="Z723" s="12"/>
    </row>
    <row r="724" spans="1:26" ht="15.75" customHeight="1">
      <c r="A724" s="134" t="s">
        <v>3512</v>
      </c>
      <c r="B724" s="124" t="s">
        <v>626</v>
      </c>
      <c r="C724" s="124" t="s">
        <v>1886</v>
      </c>
      <c r="D724" s="124" t="s">
        <v>1886</v>
      </c>
      <c r="E724" s="135" t="s">
        <v>1303</v>
      </c>
      <c r="F724" s="135" t="s">
        <v>1322</v>
      </c>
      <c r="G724" s="135" t="s">
        <v>1307</v>
      </c>
      <c r="H724" s="136" t="s">
        <v>3304</v>
      </c>
      <c r="I724" s="137" t="s">
        <v>125</v>
      </c>
      <c r="J724" s="137" t="s">
        <v>3272</v>
      </c>
      <c r="K724" s="139"/>
      <c r="L724" s="139" t="str">
        <f t="shared" si="11"/>
        <v>Centrifugal-Pumps</v>
      </c>
      <c r="M724" s="164" t="str">
        <f>VLOOKUP(B724,System!$1:$1048576,1,FALSE)</f>
        <v>1400WP03</v>
      </c>
      <c r="N724" s="139" t="s">
        <v>3922</v>
      </c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41"/>
      <c r="Z724" s="12"/>
    </row>
    <row r="725" spans="1:26" ht="15.75" customHeight="1">
      <c r="A725" s="134" t="s">
        <v>3525</v>
      </c>
      <c r="B725" s="124" t="s">
        <v>705</v>
      </c>
      <c r="C725" s="124" t="s">
        <v>1901</v>
      </c>
      <c r="D725" s="124" t="s">
        <v>1901</v>
      </c>
      <c r="E725" s="135" t="s">
        <v>1303</v>
      </c>
      <c r="F725" s="135" t="s">
        <v>1322</v>
      </c>
      <c r="G725" s="135" t="s">
        <v>1307</v>
      </c>
      <c r="H725" s="136" t="s">
        <v>3309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64" t="str">
        <f>VLOOKUP(B725,System!$1:$1048576,1,FALSE)</f>
        <v>1590WP06</v>
      </c>
      <c r="N725" s="139" t="s">
        <v>3922</v>
      </c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41"/>
      <c r="Z725" s="12"/>
    </row>
    <row r="726" spans="1:26" ht="15.75" customHeight="1">
      <c r="A726" s="134" t="s">
        <v>3526</v>
      </c>
      <c r="B726" s="124" t="s">
        <v>706</v>
      </c>
      <c r="C726" s="124" t="s">
        <v>1902</v>
      </c>
      <c r="D726" s="124" t="s">
        <v>1902</v>
      </c>
      <c r="E726" s="135" t="s">
        <v>1303</v>
      </c>
      <c r="F726" s="135" t="s">
        <v>1322</v>
      </c>
      <c r="G726" s="135" t="s">
        <v>1307</v>
      </c>
      <c r="H726" s="136" t="s">
        <v>3309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64" t="str">
        <f>VLOOKUP(B726,System!$1:$1048576,1,FALSE)</f>
        <v>1590WP05</v>
      </c>
      <c r="N726" s="139" t="s">
        <v>3922</v>
      </c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41"/>
      <c r="Z726" s="12"/>
    </row>
    <row r="727" spans="1:26" ht="15.75" customHeight="1">
      <c r="A727" s="134" t="s">
        <v>3527</v>
      </c>
      <c r="B727" s="124" t="s">
        <v>723</v>
      </c>
      <c r="C727" s="124" t="s">
        <v>1887</v>
      </c>
      <c r="D727" s="124" t="s">
        <v>1887</v>
      </c>
      <c r="E727" s="135" t="s">
        <v>1303</v>
      </c>
      <c r="F727" s="135" t="s">
        <v>1322</v>
      </c>
      <c r="G727" s="135" t="s">
        <v>1307</v>
      </c>
      <c r="H727" s="136" t="s">
        <v>3291</v>
      </c>
      <c r="I727" s="137" t="s">
        <v>125</v>
      </c>
      <c r="J727" s="137" t="s">
        <v>3274</v>
      </c>
      <c r="K727" s="139"/>
      <c r="L727" s="139" t="str">
        <f t="shared" si="11"/>
        <v>Centrifugal-Pumps</v>
      </c>
      <c r="M727" s="164" t="str">
        <f>VLOOKUP(B727,System!$1:$1048576,1,FALSE)</f>
        <v>0950FP01</v>
      </c>
      <c r="N727" s="139" t="s">
        <v>3922</v>
      </c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41"/>
      <c r="Z727" s="12"/>
    </row>
    <row r="728" spans="1:26" ht="15.75" customHeight="1">
      <c r="A728" s="134" t="s">
        <v>3528</v>
      </c>
      <c r="B728" s="124" t="s">
        <v>724</v>
      </c>
      <c r="C728" s="124" t="s">
        <v>1887</v>
      </c>
      <c r="D728" s="124" t="s">
        <v>1887</v>
      </c>
      <c r="E728" s="135" t="s">
        <v>1303</v>
      </c>
      <c r="F728" s="135" t="s">
        <v>1322</v>
      </c>
      <c r="G728" s="135" t="s">
        <v>1307</v>
      </c>
      <c r="H728" s="136" t="s">
        <v>3291</v>
      </c>
      <c r="I728" s="137" t="s">
        <v>125</v>
      </c>
      <c r="J728" s="137" t="s">
        <v>3274</v>
      </c>
      <c r="K728" s="139"/>
      <c r="L728" s="139" t="str">
        <f t="shared" si="11"/>
        <v>Centrifugal-Pumps</v>
      </c>
      <c r="M728" s="164" t="str">
        <f>VLOOKUP(B728,System!$1:$1048576,1,FALSE)</f>
        <v>0950FP02</v>
      </c>
      <c r="N728" s="139" t="s">
        <v>3922</v>
      </c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41"/>
      <c r="Z728" s="12"/>
    </row>
    <row r="729" spans="1:26" ht="15.75" customHeight="1">
      <c r="A729" s="134" t="s">
        <v>3533</v>
      </c>
      <c r="B729" s="124" t="s">
        <v>761</v>
      </c>
      <c r="C729" s="124" t="s">
        <v>1844</v>
      </c>
      <c r="D729" s="124" t="s">
        <v>1844</v>
      </c>
      <c r="E729" s="135" t="s">
        <v>1303</v>
      </c>
      <c r="F729" s="135" t="s">
        <v>1322</v>
      </c>
      <c r="G729" s="135" t="s">
        <v>1307</v>
      </c>
      <c r="H729" s="136" t="s">
        <v>3309</v>
      </c>
      <c r="I729" s="137" t="s">
        <v>125</v>
      </c>
      <c r="J729" s="137" t="s">
        <v>3274</v>
      </c>
      <c r="K729" s="139"/>
      <c r="L729" s="139" t="str">
        <f t="shared" si="11"/>
        <v>Centrifugal-Pumps</v>
      </c>
      <c r="M729" s="164" t="str">
        <f>VLOOKUP(B729,System!$1:$1048576,1,FALSE)</f>
        <v>1590WP01</v>
      </c>
      <c r="N729" s="139" t="s">
        <v>3922</v>
      </c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41"/>
      <c r="Z729" s="12"/>
    </row>
    <row r="730" spans="1:26" ht="15.75" customHeight="1">
      <c r="A730" s="134" t="s">
        <v>3534</v>
      </c>
      <c r="B730" s="124" t="s">
        <v>762</v>
      </c>
      <c r="C730" s="124" t="s">
        <v>1844</v>
      </c>
      <c r="D730" s="124" t="s">
        <v>1844</v>
      </c>
      <c r="E730" s="135" t="s">
        <v>1303</v>
      </c>
      <c r="F730" s="135" t="s">
        <v>1322</v>
      </c>
      <c r="G730" s="135" t="s">
        <v>1307</v>
      </c>
      <c r="H730" s="136" t="s">
        <v>3309</v>
      </c>
      <c r="I730" s="137" t="s">
        <v>125</v>
      </c>
      <c r="J730" s="137" t="s">
        <v>3274</v>
      </c>
      <c r="K730" s="139"/>
      <c r="L730" s="139" t="str">
        <f t="shared" si="11"/>
        <v>Centrifugal-Pumps</v>
      </c>
      <c r="M730" s="164" t="str">
        <f>VLOOKUP(B730,System!$1:$1048576,1,FALSE)</f>
        <v>1590WP02</v>
      </c>
      <c r="N730" s="139" t="s">
        <v>3922</v>
      </c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41"/>
      <c r="Z730" s="12"/>
    </row>
    <row r="731" spans="1:26" ht="15.75" customHeight="1">
      <c r="A731" s="134" t="s">
        <v>3535</v>
      </c>
      <c r="B731" s="124" t="s">
        <v>763</v>
      </c>
      <c r="C731" s="124" t="s">
        <v>1844</v>
      </c>
      <c r="D731" s="124" t="s">
        <v>1844</v>
      </c>
      <c r="E731" s="135" t="s">
        <v>1303</v>
      </c>
      <c r="F731" s="135" t="s">
        <v>1322</v>
      </c>
      <c r="G731" s="135" t="s">
        <v>1307</v>
      </c>
      <c r="H731" s="136" t="s">
        <v>3309</v>
      </c>
      <c r="I731" s="137" t="s">
        <v>125</v>
      </c>
      <c r="J731" s="137" t="s">
        <v>3274</v>
      </c>
      <c r="K731" s="139"/>
      <c r="L731" s="139" t="str">
        <f t="shared" si="11"/>
        <v>Centrifugal-Pumps</v>
      </c>
      <c r="M731" s="164" t="str">
        <f>VLOOKUP(B731,System!$1:$1048576,1,FALSE)</f>
        <v>1590WP03</v>
      </c>
      <c r="N731" s="139" t="s">
        <v>3922</v>
      </c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41"/>
      <c r="Z731" s="12"/>
    </row>
    <row r="732" spans="1:26" ht="15.75" customHeight="1">
      <c r="A732" s="134" t="s">
        <v>3536</v>
      </c>
      <c r="B732" s="124" t="s">
        <v>764</v>
      </c>
      <c r="C732" s="124" t="s">
        <v>1844</v>
      </c>
      <c r="D732" s="124" t="s">
        <v>1844</v>
      </c>
      <c r="E732" s="135" t="s">
        <v>1303</v>
      </c>
      <c r="F732" s="135" t="s">
        <v>1322</v>
      </c>
      <c r="G732" s="135" t="s">
        <v>1307</v>
      </c>
      <c r="H732" s="136" t="s">
        <v>3309</v>
      </c>
      <c r="I732" s="137" t="s">
        <v>125</v>
      </c>
      <c r="J732" s="137" t="s">
        <v>3274</v>
      </c>
      <c r="K732" s="139"/>
      <c r="L732" s="139" t="str">
        <f t="shared" si="11"/>
        <v>Centrifugal-Pumps</v>
      </c>
      <c r="M732" s="164" t="str">
        <f>VLOOKUP(B732,System!$1:$1048576,1,FALSE)</f>
        <v>1590WP04</v>
      </c>
      <c r="N732" s="139" t="s">
        <v>3922</v>
      </c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41"/>
      <c r="Z732" s="12"/>
    </row>
    <row r="733" spans="1:26" ht="15.75" customHeight="1">
      <c r="A733" s="134" t="s">
        <v>3543</v>
      </c>
      <c r="B733" s="124" t="s">
        <v>783</v>
      </c>
      <c r="C733" s="124" t="s">
        <v>1911</v>
      </c>
      <c r="D733" s="124" t="s">
        <v>1911</v>
      </c>
      <c r="E733" s="135" t="s">
        <v>1303</v>
      </c>
      <c r="F733" s="135" t="s">
        <v>1322</v>
      </c>
      <c r="G733" s="135" t="s">
        <v>1307</v>
      </c>
      <c r="H733" s="136" t="s">
        <v>3281</v>
      </c>
      <c r="I733" s="137" t="s">
        <v>125</v>
      </c>
      <c r="J733" s="137" t="s">
        <v>3274</v>
      </c>
      <c r="K733" s="139"/>
      <c r="L733" s="139" t="str">
        <f t="shared" si="11"/>
        <v>Centrifugal-Pumps</v>
      </c>
      <c r="M733" s="164" t="str">
        <f>VLOOKUP(B733,System!$1:$1048576,1,FALSE)</f>
        <v>0110MO01</v>
      </c>
      <c r="N733" s="139" t="s">
        <v>3922</v>
      </c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41"/>
      <c r="Z733" s="12"/>
    </row>
    <row r="734" spans="1:26" ht="15.75" customHeight="1">
      <c r="A734" s="134" t="s">
        <v>3544</v>
      </c>
      <c r="B734" s="124" t="s">
        <v>807</v>
      </c>
      <c r="C734" s="124" t="s">
        <v>1912</v>
      </c>
      <c r="D734" s="124" t="s">
        <v>1912</v>
      </c>
      <c r="E734" s="135" t="s">
        <v>1303</v>
      </c>
      <c r="F734" s="135" t="s">
        <v>1322</v>
      </c>
      <c r="G734" s="135" t="s">
        <v>1307</v>
      </c>
      <c r="H734" s="136" t="s">
        <v>3305</v>
      </c>
      <c r="I734" s="137" t="s">
        <v>125</v>
      </c>
      <c r="J734" s="137" t="s">
        <v>3274</v>
      </c>
      <c r="K734" s="139"/>
      <c r="L734" s="139" t="str">
        <f t="shared" si="11"/>
        <v>Centrifugal-Pumps</v>
      </c>
      <c r="M734" s="164" t="str">
        <f>VLOOKUP(B734,System!$1:$1048576,1,FALSE)</f>
        <v>1510LP01</v>
      </c>
      <c r="N734" s="139" t="s">
        <v>3922</v>
      </c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41"/>
      <c r="Z734" s="12"/>
    </row>
    <row r="735" spans="1:26" ht="15.75" customHeight="1">
      <c r="A735" s="134" t="s">
        <v>3545</v>
      </c>
      <c r="B735" s="124" t="s">
        <v>808</v>
      </c>
      <c r="C735" s="124" t="s">
        <v>1912</v>
      </c>
      <c r="D735" s="124" t="s">
        <v>1912</v>
      </c>
      <c r="E735" s="135" t="s">
        <v>1303</v>
      </c>
      <c r="F735" s="135" t="s">
        <v>1322</v>
      </c>
      <c r="G735" s="135" t="s">
        <v>1307</v>
      </c>
      <c r="H735" s="136" t="s">
        <v>3305</v>
      </c>
      <c r="I735" s="137" t="s">
        <v>125</v>
      </c>
      <c r="J735" s="137" t="s">
        <v>3274</v>
      </c>
      <c r="K735" s="139"/>
      <c r="L735" s="139" t="str">
        <f t="shared" si="11"/>
        <v>Centrifugal-Pumps</v>
      </c>
      <c r="M735" s="164" t="str">
        <f>VLOOKUP(B735,System!$1:$1048576,1,FALSE)</f>
        <v>1510LP02</v>
      </c>
      <c r="N735" s="139" t="s">
        <v>3922</v>
      </c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41"/>
      <c r="Z735" s="12"/>
    </row>
    <row r="736" spans="1:26" ht="15.75" customHeight="1">
      <c r="A736" s="134" t="s">
        <v>3546</v>
      </c>
      <c r="B736" s="124" t="s">
        <v>809</v>
      </c>
      <c r="C736" s="124" t="s">
        <v>1912</v>
      </c>
      <c r="D736" s="124" t="s">
        <v>1912</v>
      </c>
      <c r="E736" s="135" t="s">
        <v>1303</v>
      </c>
      <c r="F736" s="135" t="s">
        <v>1322</v>
      </c>
      <c r="G736" s="135" t="s">
        <v>1307</v>
      </c>
      <c r="H736" s="136" t="s">
        <v>3305</v>
      </c>
      <c r="I736" s="137" t="s">
        <v>125</v>
      </c>
      <c r="J736" s="137" t="s">
        <v>3274</v>
      </c>
      <c r="K736" s="139"/>
      <c r="L736" s="139" t="str">
        <f t="shared" si="11"/>
        <v>Centrifugal-Pumps</v>
      </c>
      <c r="M736" s="164" t="str">
        <f>VLOOKUP(B736,System!$1:$1048576,1,FALSE)</f>
        <v>1510LP03</v>
      </c>
      <c r="N736" s="139" t="s">
        <v>3922</v>
      </c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41"/>
      <c r="Z736" s="12"/>
    </row>
    <row r="737" spans="1:26" ht="15.75" customHeight="1">
      <c r="A737" s="134" t="s">
        <v>3547</v>
      </c>
      <c r="B737" s="124" t="s">
        <v>810</v>
      </c>
      <c r="C737" s="124" t="s">
        <v>1912</v>
      </c>
      <c r="D737" s="124" t="s">
        <v>1912</v>
      </c>
      <c r="E737" s="135" t="s">
        <v>1303</v>
      </c>
      <c r="F737" s="135" t="s">
        <v>1322</v>
      </c>
      <c r="G737" s="135" t="s">
        <v>1307</v>
      </c>
      <c r="H737" s="136" t="s">
        <v>3305</v>
      </c>
      <c r="I737" s="137" t="s">
        <v>125</v>
      </c>
      <c r="J737" s="137" t="s">
        <v>3274</v>
      </c>
      <c r="K737" s="139"/>
      <c r="L737" s="139" t="str">
        <f t="shared" si="11"/>
        <v>Centrifugal-Pumps</v>
      </c>
      <c r="M737" s="164" t="str">
        <f>VLOOKUP(B737,System!$1:$1048576,1,FALSE)</f>
        <v>1510LP04</v>
      </c>
      <c r="N737" s="139" t="s">
        <v>3922</v>
      </c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41"/>
      <c r="Z737" s="12"/>
    </row>
    <row r="738" spans="1:26" ht="15.75" customHeight="1">
      <c r="A738" s="134" t="s">
        <v>3548</v>
      </c>
      <c r="B738" s="124" t="s">
        <v>811</v>
      </c>
      <c r="C738" s="124" t="s">
        <v>1844</v>
      </c>
      <c r="D738" s="124" t="s">
        <v>1844</v>
      </c>
      <c r="E738" s="135" t="s">
        <v>1303</v>
      </c>
      <c r="F738" s="135" t="s">
        <v>1322</v>
      </c>
      <c r="G738" s="135" t="s">
        <v>1307</v>
      </c>
      <c r="H738" s="136" t="s">
        <v>3307</v>
      </c>
      <c r="I738" s="137" t="s">
        <v>125</v>
      </c>
      <c r="J738" s="137" t="s">
        <v>3274</v>
      </c>
      <c r="K738" s="139"/>
      <c r="L738" s="139" t="str">
        <f t="shared" si="11"/>
        <v>Centrifugal-Pumps</v>
      </c>
      <c r="M738" s="164" t="str">
        <f>VLOOKUP(B738,System!$1:$1048576,1,FALSE)</f>
        <v>1330WP01</v>
      </c>
      <c r="N738" s="139" t="s">
        <v>3922</v>
      </c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41"/>
      <c r="Z738" s="12"/>
    </row>
    <row r="739" spans="1:26" ht="15.75" customHeight="1">
      <c r="A739" s="134" t="s">
        <v>3549</v>
      </c>
      <c r="B739" s="124" t="s">
        <v>812</v>
      </c>
      <c r="C739" s="124" t="s">
        <v>1844</v>
      </c>
      <c r="D739" s="124" t="s">
        <v>1844</v>
      </c>
      <c r="E739" s="135" t="s">
        <v>1303</v>
      </c>
      <c r="F739" s="135" t="s">
        <v>1322</v>
      </c>
      <c r="G739" s="135" t="s">
        <v>1307</v>
      </c>
      <c r="H739" s="136" t="s">
        <v>3307</v>
      </c>
      <c r="I739" s="137" t="s">
        <v>125</v>
      </c>
      <c r="J739" s="137" t="s">
        <v>3274</v>
      </c>
      <c r="K739" s="139"/>
      <c r="L739" s="139" t="str">
        <f t="shared" si="11"/>
        <v>Centrifugal-Pumps</v>
      </c>
      <c r="M739" s="164" t="str">
        <f>VLOOKUP(B739,System!$1:$1048576,1,FALSE)</f>
        <v>1330WP02</v>
      </c>
      <c r="N739" s="139" t="s">
        <v>3922</v>
      </c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41"/>
      <c r="Z739" s="12"/>
    </row>
    <row r="740" spans="1:26" ht="15.75" customHeight="1">
      <c r="A740" s="134" t="s">
        <v>3550</v>
      </c>
      <c r="B740" s="124" t="s">
        <v>813</v>
      </c>
      <c r="C740" s="124" t="s">
        <v>1844</v>
      </c>
      <c r="D740" s="124" t="s">
        <v>1844</v>
      </c>
      <c r="E740" s="135" t="s">
        <v>1303</v>
      </c>
      <c r="F740" s="135" t="s">
        <v>1322</v>
      </c>
      <c r="G740" s="135" t="s">
        <v>1307</v>
      </c>
      <c r="H740" s="136" t="s">
        <v>3307</v>
      </c>
      <c r="I740" s="137" t="s">
        <v>125</v>
      </c>
      <c r="J740" s="137" t="s">
        <v>3274</v>
      </c>
      <c r="K740" s="139"/>
      <c r="L740" s="139" t="str">
        <f t="shared" si="11"/>
        <v>Centrifugal-Pumps</v>
      </c>
      <c r="M740" s="164" t="str">
        <f>VLOOKUP(B740,System!$1:$1048576,1,FALSE)</f>
        <v>1330WP03</v>
      </c>
      <c r="N740" s="139" t="s">
        <v>3922</v>
      </c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41"/>
      <c r="Z740" s="12"/>
    </row>
    <row r="741" spans="1:26" ht="15.75" customHeight="1">
      <c r="A741" s="134" t="s">
        <v>3551</v>
      </c>
      <c r="B741" s="124" t="s">
        <v>814</v>
      </c>
      <c r="C741" s="124" t="s">
        <v>1844</v>
      </c>
      <c r="D741" s="124" t="s">
        <v>1844</v>
      </c>
      <c r="E741" s="135" t="s">
        <v>1303</v>
      </c>
      <c r="F741" s="135" t="s">
        <v>1322</v>
      </c>
      <c r="G741" s="135" t="s">
        <v>1307</v>
      </c>
      <c r="H741" s="136" t="s">
        <v>3307</v>
      </c>
      <c r="I741" s="137" t="s">
        <v>125</v>
      </c>
      <c r="J741" s="137" t="s">
        <v>3274</v>
      </c>
      <c r="K741" s="139"/>
      <c r="L741" s="139" t="str">
        <f t="shared" si="11"/>
        <v>Centrifugal-Pumps</v>
      </c>
      <c r="M741" s="164" t="str">
        <f>VLOOKUP(B741,System!$1:$1048576,1,FALSE)</f>
        <v>1330WP04</v>
      </c>
      <c r="N741" s="139" t="s">
        <v>3922</v>
      </c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41"/>
      <c r="Z741" s="12"/>
    </row>
    <row r="742" spans="1:26" ht="15.75" customHeight="1">
      <c r="A742" s="134" t="s">
        <v>3552</v>
      </c>
      <c r="B742" s="124" t="s">
        <v>815</v>
      </c>
      <c r="C742" s="124" t="s">
        <v>1844</v>
      </c>
      <c r="D742" s="124" t="s">
        <v>1844</v>
      </c>
      <c r="E742" s="135" t="s">
        <v>1303</v>
      </c>
      <c r="F742" s="135" t="s">
        <v>1322</v>
      </c>
      <c r="G742" s="135" t="s">
        <v>1307</v>
      </c>
      <c r="H742" s="136" t="s">
        <v>3305</v>
      </c>
      <c r="I742" s="137" t="s">
        <v>125</v>
      </c>
      <c r="J742" s="137" t="s">
        <v>3274</v>
      </c>
      <c r="K742" s="139"/>
      <c r="L742" s="139" t="str">
        <f t="shared" si="11"/>
        <v>Centrifugal-Pumps</v>
      </c>
      <c r="M742" s="164" t="str">
        <f>VLOOKUP(B742,System!$1:$1048576,1,FALSE)</f>
        <v>1510WP01</v>
      </c>
      <c r="N742" s="139" t="s">
        <v>3922</v>
      </c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41"/>
      <c r="Z742" s="12"/>
    </row>
    <row r="743" spans="1:26" ht="15.75" customHeight="1">
      <c r="A743" s="134" t="s">
        <v>3553</v>
      </c>
      <c r="B743" s="124" t="s">
        <v>816</v>
      </c>
      <c r="C743" s="124" t="s">
        <v>1844</v>
      </c>
      <c r="D743" s="124" t="s">
        <v>1844</v>
      </c>
      <c r="E743" s="135" t="s">
        <v>1303</v>
      </c>
      <c r="F743" s="135" t="s">
        <v>1322</v>
      </c>
      <c r="G743" s="135" t="s">
        <v>1307</v>
      </c>
      <c r="H743" s="136" t="s">
        <v>3305</v>
      </c>
      <c r="I743" s="137" t="s">
        <v>125</v>
      </c>
      <c r="J743" s="137" t="s">
        <v>3274</v>
      </c>
      <c r="K743" s="139"/>
      <c r="L743" s="139" t="str">
        <f t="shared" si="11"/>
        <v>Centrifugal-Pumps</v>
      </c>
      <c r="M743" s="164" t="str">
        <f>VLOOKUP(B743,System!$1:$1048576,1,FALSE)</f>
        <v>1510WP02</v>
      </c>
      <c r="N743" s="139" t="s">
        <v>3922</v>
      </c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41"/>
      <c r="Z743" s="12"/>
    </row>
    <row r="744" spans="1:26" ht="15.75" customHeight="1">
      <c r="A744" s="134" t="s">
        <v>3554</v>
      </c>
      <c r="B744" s="124" t="s">
        <v>817</v>
      </c>
      <c r="C744" s="124" t="s">
        <v>1844</v>
      </c>
      <c r="D744" s="124" t="s">
        <v>1844</v>
      </c>
      <c r="E744" s="135" t="s">
        <v>1303</v>
      </c>
      <c r="F744" s="135" t="s">
        <v>1322</v>
      </c>
      <c r="G744" s="135" t="s">
        <v>1307</v>
      </c>
      <c r="H744" s="136" t="s">
        <v>3305</v>
      </c>
      <c r="I744" s="137" t="s">
        <v>125</v>
      </c>
      <c r="J744" s="137" t="s">
        <v>3274</v>
      </c>
      <c r="K744" s="139"/>
      <c r="L744" s="139" t="str">
        <f t="shared" si="11"/>
        <v>Centrifugal-Pumps</v>
      </c>
      <c r="M744" s="164" t="str">
        <f>VLOOKUP(B744,System!$1:$1048576,1,FALSE)</f>
        <v>1510WP03</v>
      </c>
      <c r="N744" s="139" t="s">
        <v>3922</v>
      </c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41"/>
      <c r="Z744" s="12"/>
    </row>
    <row r="745" spans="1:26" ht="15.75" customHeight="1">
      <c r="A745" s="134" t="s">
        <v>3555</v>
      </c>
      <c r="B745" s="124" t="s">
        <v>818</v>
      </c>
      <c r="C745" s="124" t="s">
        <v>1844</v>
      </c>
      <c r="D745" s="124" t="s">
        <v>1844</v>
      </c>
      <c r="E745" s="135" t="s">
        <v>1303</v>
      </c>
      <c r="F745" s="135" t="s">
        <v>1322</v>
      </c>
      <c r="G745" s="135" t="s">
        <v>1307</v>
      </c>
      <c r="H745" s="136" t="s">
        <v>3305</v>
      </c>
      <c r="I745" s="137" t="s">
        <v>125</v>
      </c>
      <c r="J745" s="137" t="s">
        <v>3274</v>
      </c>
      <c r="K745" s="139"/>
      <c r="L745" s="139" t="str">
        <f t="shared" si="11"/>
        <v>Centrifugal-Pumps</v>
      </c>
      <c r="M745" s="164" t="str">
        <f>VLOOKUP(B745,System!$1:$1048576,1,FALSE)</f>
        <v>1510WP04</v>
      </c>
      <c r="N745" s="139" t="s">
        <v>3922</v>
      </c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41"/>
      <c r="Z745" s="12"/>
    </row>
    <row r="746" spans="1:26" ht="15.75" customHeight="1">
      <c r="A746" s="134" t="s">
        <v>3556</v>
      </c>
      <c r="B746" s="124" t="s">
        <v>819</v>
      </c>
      <c r="C746" s="124" t="s">
        <v>1844</v>
      </c>
      <c r="D746" s="124" t="s">
        <v>1844</v>
      </c>
      <c r="E746" s="135" t="s">
        <v>1303</v>
      </c>
      <c r="F746" s="135" t="s">
        <v>1322</v>
      </c>
      <c r="G746" s="135" t="s">
        <v>1307</v>
      </c>
      <c r="H746" s="136" t="s">
        <v>3305</v>
      </c>
      <c r="I746" s="137" t="s">
        <v>125</v>
      </c>
      <c r="J746" s="137" t="s">
        <v>3274</v>
      </c>
      <c r="K746" s="139"/>
      <c r="L746" s="139" t="str">
        <f t="shared" si="11"/>
        <v>Centrifugal-Pumps</v>
      </c>
      <c r="M746" s="164" t="str">
        <f>VLOOKUP(B746,System!$1:$1048576,1,FALSE)</f>
        <v>1510WP05</v>
      </c>
      <c r="N746" s="139" t="s">
        <v>3922</v>
      </c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41"/>
      <c r="Z746" s="12"/>
    </row>
    <row r="747" spans="1:26" ht="15.75" customHeight="1">
      <c r="A747" s="134" t="s">
        <v>3557</v>
      </c>
      <c r="B747" s="124" t="s">
        <v>820</v>
      </c>
      <c r="C747" s="124" t="s">
        <v>1844</v>
      </c>
      <c r="D747" s="124" t="s">
        <v>1844</v>
      </c>
      <c r="E747" s="135" t="s">
        <v>1303</v>
      </c>
      <c r="F747" s="135" t="s">
        <v>1322</v>
      </c>
      <c r="G747" s="135" t="s">
        <v>1307</v>
      </c>
      <c r="H747" s="136" t="s">
        <v>3305</v>
      </c>
      <c r="I747" s="137" t="s">
        <v>125</v>
      </c>
      <c r="J747" s="137" t="s">
        <v>3274</v>
      </c>
      <c r="K747" s="139"/>
      <c r="L747" s="139" t="str">
        <f t="shared" si="11"/>
        <v>Centrifugal-Pumps</v>
      </c>
      <c r="M747" s="164" t="str">
        <f>VLOOKUP(B747,System!$1:$1048576,1,FALSE)</f>
        <v>1510WP06</v>
      </c>
      <c r="N747" s="139" t="s">
        <v>3922</v>
      </c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41"/>
      <c r="Z747" s="12"/>
    </row>
    <row r="748" spans="1:26" ht="15.75" customHeight="1">
      <c r="A748" s="134" t="s">
        <v>3558</v>
      </c>
      <c r="B748" s="124" t="s">
        <v>821</v>
      </c>
      <c r="C748" s="124" t="s">
        <v>1844</v>
      </c>
      <c r="D748" s="124" t="s">
        <v>1844</v>
      </c>
      <c r="E748" s="135" t="s">
        <v>1303</v>
      </c>
      <c r="F748" s="135" t="s">
        <v>1322</v>
      </c>
      <c r="G748" s="135" t="s">
        <v>1307</v>
      </c>
      <c r="H748" s="136" t="s">
        <v>3305</v>
      </c>
      <c r="I748" s="137" t="s">
        <v>125</v>
      </c>
      <c r="J748" s="137" t="s">
        <v>3274</v>
      </c>
      <c r="K748" s="139"/>
      <c r="L748" s="139" t="str">
        <f t="shared" si="11"/>
        <v>Centrifugal-Pumps</v>
      </c>
      <c r="M748" s="164" t="str">
        <f>VLOOKUP(B748,System!$1:$1048576,1,FALSE)</f>
        <v>1510WP07</v>
      </c>
      <c r="N748" s="139" t="s">
        <v>3922</v>
      </c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41"/>
      <c r="Z748" s="12"/>
    </row>
    <row r="749" spans="1:26" ht="15.75" customHeight="1">
      <c r="A749" s="134" t="s">
        <v>3559</v>
      </c>
      <c r="B749" s="124" t="s">
        <v>822</v>
      </c>
      <c r="C749" s="124" t="s">
        <v>1844</v>
      </c>
      <c r="D749" s="124" t="s">
        <v>1844</v>
      </c>
      <c r="E749" s="135" t="s">
        <v>1303</v>
      </c>
      <c r="F749" s="135" t="s">
        <v>1322</v>
      </c>
      <c r="G749" s="135" t="s">
        <v>1307</v>
      </c>
      <c r="H749" s="136" t="s">
        <v>3306</v>
      </c>
      <c r="I749" s="137" t="s">
        <v>125</v>
      </c>
      <c r="J749" s="137" t="s">
        <v>3274</v>
      </c>
      <c r="K749" s="139"/>
      <c r="L749" s="139" t="str">
        <f t="shared" si="11"/>
        <v>Centrifugal-Pumps</v>
      </c>
      <c r="M749" s="164" t="str">
        <f>VLOOKUP(B749,System!$1:$1048576,1,FALSE)</f>
        <v>1520WP01</v>
      </c>
      <c r="N749" s="139" t="s">
        <v>3922</v>
      </c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41"/>
      <c r="Z749" s="12"/>
    </row>
    <row r="750" spans="1:26" ht="15.75" customHeight="1">
      <c r="A750" s="134" t="s">
        <v>3560</v>
      </c>
      <c r="B750" s="124" t="s">
        <v>823</v>
      </c>
      <c r="C750" s="124" t="s">
        <v>1844</v>
      </c>
      <c r="D750" s="124" t="s">
        <v>1844</v>
      </c>
      <c r="E750" s="135" t="s">
        <v>1303</v>
      </c>
      <c r="F750" s="135" t="s">
        <v>1322</v>
      </c>
      <c r="G750" s="135" t="s">
        <v>1307</v>
      </c>
      <c r="H750" s="136" t="s">
        <v>3306</v>
      </c>
      <c r="I750" s="137" t="s">
        <v>125</v>
      </c>
      <c r="J750" s="137" t="s">
        <v>3274</v>
      </c>
      <c r="K750" s="139"/>
      <c r="L750" s="139" t="str">
        <f t="shared" si="11"/>
        <v>Centrifugal-Pumps</v>
      </c>
      <c r="M750" s="164" t="str">
        <f>VLOOKUP(B750,System!$1:$1048576,1,FALSE)</f>
        <v>1520WP02</v>
      </c>
      <c r="N750" s="139" t="s">
        <v>3922</v>
      </c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41"/>
      <c r="Z750" s="12"/>
    </row>
    <row r="751" spans="1:26" ht="15.75" customHeight="1">
      <c r="A751" s="134" t="s">
        <v>3561</v>
      </c>
      <c r="B751" s="124" t="s">
        <v>824</v>
      </c>
      <c r="C751" s="124" t="s">
        <v>1844</v>
      </c>
      <c r="D751" s="124" t="s">
        <v>1844</v>
      </c>
      <c r="E751" s="135" t="s">
        <v>1303</v>
      </c>
      <c r="F751" s="135" t="s">
        <v>1322</v>
      </c>
      <c r="G751" s="135" t="s">
        <v>1307</v>
      </c>
      <c r="H751" s="136" t="s">
        <v>3306</v>
      </c>
      <c r="I751" s="137" t="s">
        <v>125</v>
      </c>
      <c r="J751" s="137" t="s">
        <v>3274</v>
      </c>
      <c r="K751" s="139"/>
      <c r="L751" s="139" t="str">
        <f t="shared" si="11"/>
        <v>Centrifugal-Pumps</v>
      </c>
      <c r="M751" s="164" t="str">
        <f>VLOOKUP(B751,System!$1:$1048576,1,FALSE)</f>
        <v>1520WP03</v>
      </c>
      <c r="N751" s="139" t="s">
        <v>3922</v>
      </c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41"/>
      <c r="Z751" s="12"/>
    </row>
    <row r="752" spans="1:26" ht="15.75" customHeight="1">
      <c r="A752" s="134" t="s">
        <v>3562</v>
      </c>
      <c r="B752" s="124" t="s">
        <v>825</v>
      </c>
      <c r="C752" s="124" t="s">
        <v>1844</v>
      </c>
      <c r="D752" s="124" t="s">
        <v>1844</v>
      </c>
      <c r="E752" s="135" t="s">
        <v>1303</v>
      </c>
      <c r="F752" s="135" t="s">
        <v>1322</v>
      </c>
      <c r="G752" s="135" t="s">
        <v>1307</v>
      </c>
      <c r="H752" s="136" t="s">
        <v>3306</v>
      </c>
      <c r="I752" s="137" t="s">
        <v>125</v>
      </c>
      <c r="J752" s="137" t="s">
        <v>3274</v>
      </c>
      <c r="K752" s="139"/>
      <c r="L752" s="139" t="str">
        <f t="shared" si="11"/>
        <v>Centrifugal-Pumps</v>
      </c>
      <c r="M752" s="164" t="str">
        <f>VLOOKUP(B752,System!$1:$1048576,1,FALSE)</f>
        <v>1520WP04</v>
      </c>
      <c r="N752" s="139" t="s">
        <v>3922</v>
      </c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41"/>
      <c r="Z752" s="12"/>
    </row>
    <row r="753" spans="1:26" ht="15.75" customHeight="1">
      <c r="A753" s="134" t="s">
        <v>3563</v>
      </c>
      <c r="B753" s="124" t="s">
        <v>826</v>
      </c>
      <c r="C753" s="124" t="s">
        <v>1844</v>
      </c>
      <c r="D753" s="124" t="s">
        <v>1844</v>
      </c>
      <c r="E753" s="135" t="s">
        <v>1303</v>
      </c>
      <c r="F753" s="135" t="s">
        <v>1322</v>
      </c>
      <c r="G753" s="135" t="s">
        <v>1307</v>
      </c>
      <c r="H753" s="136" t="s">
        <v>3306</v>
      </c>
      <c r="I753" s="137" t="s">
        <v>125</v>
      </c>
      <c r="J753" s="137" t="s">
        <v>3274</v>
      </c>
      <c r="K753" s="139"/>
      <c r="L753" s="139" t="str">
        <f t="shared" si="11"/>
        <v>Centrifugal-Pumps</v>
      </c>
      <c r="M753" s="164" t="str">
        <f>VLOOKUP(B753,System!$1:$1048576,1,FALSE)</f>
        <v>1520WP05</v>
      </c>
      <c r="N753" s="139" t="s">
        <v>3922</v>
      </c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41"/>
      <c r="Z753" s="12"/>
    </row>
    <row r="754" spans="1:26" ht="15.75" customHeight="1">
      <c r="A754" s="134" t="s">
        <v>3564</v>
      </c>
      <c r="B754" s="124" t="s">
        <v>827</v>
      </c>
      <c r="C754" s="124" t="s">
        <v>1844</v>
      </c>
      <c r="D754" s="124" t="s">
        <v>1844</v>
      </c>
      <c r="E754" s="135" t="s">
        <v>1303</v>
      </c>
      <c r="F754" s="135" t="s">
        <v>1322</v>
      </c>
      <c r="G754" s="135" t="s">
        <v>1307</v>
      </c>
      <c r="H754" s="136" t="s">
        <v>3306</v>
      </c>
      <c r="I754" s="137" t="s">
        <v>125</v>
      </c>
      <c r="J754" s="137" t="s">
        <v>3274</v>
      </c>
      <c r="K754" s="139"/>
      <c r="L754" s="139" t="str">
        <f t="shared" si="11"/>
        <v>Centrifugal-Pumps</v>
      </c>
      <c r="M754" s="164" t="str">
        <f>VLOOKUP(B754,System!$1:$1048576,1,FALSE)</f>
        <v>1520WP06</v>
      </c>
      <c r="N754" s="139" t="s">
        <v>3922</v>
      </c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41"/>
      <c r="Z754" s="12"/>
    </row>
    <row r="755" spans="1:26" ht="15.75" customHeight="1">
      <c r="A755" s="134" t="s">
        <v>3565</v>
      </c>
      <c r="B755" s="124" t="s">
        <v>828</v>
      </c>
      <c r="C755" s="124" t="s">
        <v>1844</v>
      </c>
      <c r="D755" s="124" t="s">
        <v>1844</v>
      </c>
      <c r="E755" s="135" t="s">
        <v>1303</v>
      </c>
      <c r="F755" s="135" t="s">
        <v>1322</v>
      </c>
      <c r="G755" s="135" t="s">
        <v>1307</v>
      </c>
      <c r="H755" s="136" t="s">
        <v>3306</v>
      </c>
      <c r="I755" s="137" t="s">
        <v>125</v>
      </c>
      <c r="J755" s="137" t="s">
        <v>3274</v>
      </c>
      <c r="K755" s="139"/>
      <c r="L755" s="139" t="str">
        <f t="shared" si="11"/>
        <v>Centrifugal-Pumps</v>
      </c>
      <c r="M755" s="164" t="str">
        <f>VLOOKUP(B755,System!$1:$1048576,1,FALSE)</f>
        <v>1520WP07</v>
      </c>
      <c r="N755" s="139" t="s">
        <v>3922</v>
      </c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41"/>
      <c r="Z755" s="12"/>
    </row>
    <row r="756" spans="1:26" ht="15.75" customHeight="1">
      <c r="A756" s="134" t="s">
        <v>3566</v>
      </c>
      <c r="B756" s="124" t="s">
        <v>829</v>
      </c>
      <c r="C756" s="124" t="s">
        <v>1844</v>
      </c>
      <c r="D756" s="124" t="s">
        <v>1844</v>
      </c>
      <c r="E756" s="135" t="s">
        <v>1303</v>
      </c>
      <c r="F756" s="135" t="s">
        <v>1322</v>
      </c>
      <c r="G756" s="135" t="s">
        <v>1307</v>
      </c>
      <c r="H756" s="136" t="s">
        <v>3306</v>
      </c>
      <c r="I756" s="137" t="s">
        <v>125</v>
      </c>
      <c r="J756" s="137" t="s">
        <v>3274</v>
      </c>
      <c r="K756" s="139"/>
      <c r="L756" s="139" t="str">
        <f t="shared" si="11"/>
        <v>Centrifugal-Pumps</v>
      </c>
      <c r="M756" s="164" t="str">
        <f>VLOOKUP(B756,System!$1:$1048576,1,FALSE)</f>
        <v>1520WP08</v>
      </c>
      <c r="N756" s="139" t="s">
        <v>3922</v>
      </c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41"/>
      <c r="Z756" s="12"/>
    </row>
    <row r="757" spans="1:26" ht="15.75" customHeight="1">
      <c r="A757" s="134" t="s">
        <v>3567</v>
      </c>
      <c r="B757" s="124" t="s">
        <v>830</v>
      </c>
      <c r="C757" s="124" t="s">
        <v>1844</v>
      </c>
      <c r="D757" s="124" t="s">
        <v>1844</v>
      </c>
      <c r="E757" s="135" t="s">
        <v>1303</v>
      </c>
      <c r="F757" s="135" t="s">
        <v>1322</v>
      </c>
      <c r="G757" s="135" t="s">
        <v>1307</v>
      </c>
      <c r="H757" s="136" t="s">
        <v>3306</v>
      </c>
      <c r="I757" s="137" t="s">
        <v>125</v>
      </c>
      <c r="J757" s="137" t="s">
        <v>3274</v>
      </c>
      <c r="K757" s="139"/>
      <c r="L757" s="139" t="str">
        <f t="shared" si="11"/>
        <v>Centrifugal-Pumps</v>
      </c>
      <c r="M757" s="164" t="str">
        <f>VLOOKUP(B757,System!$1:$1048576,1,FALSE)</f>
        <v>1520WP09</v>
      </c>
      <c r="N757" s="139" t="s">
        <v>3922</v>
      </c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41"/>
      <c r="Z757" s="12"/>
    </row>
    <row r="758" spans="1:26" ht="15.75" customHeight="1">
      <c r="A758" s="134" t="s">
        <v>3568</v>
      </c>
      <c r="B758" s="124" t="s">
        <v>831</v>
      </c>
      <c r="C758" s="124" t="s">
        <v>1844</v>
      </c>
      <c r="D758" s="124" t="s">
        <v>1844</v>
      </c>
      <c r="E758" s="135" t="s">
        <v>1303</v>
      </c>
      <c r="F758" s="135" t="s">
        <v>1322</v>
      </c>
      <c r="G758" s="135" t="s">
        <v>1307</v>
      </c>
      <c r="H758" s="136" t="s">
        <v>3306</v>
      </c>
      <c r="I758" s="137" t="s">
        <v>125</v>
      </c>
      <c r="J758" s="137" t="s">
        <v>3274</v>
      </c>
      <c r="K758" s="139"/>
      <c r="L758" s="139" t="str">
        <f t="shared" si="11"/>
        <v>Centrifugal-Pumps</v>
      </c>
      <c r="M758" s="164" t="str">
        <f>VLOOKUP(B758,System!$1:$1048576,1,FALSE)</f>
        <v>1520WP10</v>
      </c>
      <c r="N758" s="139" t="s">
        <v>3922</v>
      </c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41"/>
      <c r="Z758" s="12"/>
    </row>
    <row r="759" spans="1:26" ht="15.75" customHeight="1">
      <c r="A759" s="134" t="s">
        <v>3569</v>
      </c>
      <c r="B759" s="124" t="s">
        <v>832</v>
      </c>
      <c r="C759" s="124" t="s">
        <v>1844</v>
      </c>
      <c r="D759" s="124" t="s">
        <v>1844</v>
      </c>
      <c r="E759" s="135" t="s">
        <v>1303</v>
      </c>
      <c r="F759" s="135" t="s">
        <v>1322</v>
      </c>
      <c r="G759" s="135" t="s">
        <v>1307</v>
      </c>
      <c r="H759" s="136" t="s">
        <v>3306</v>
      </c>
      <c r="I759" s="137" t="s">
        <v>125</v>
      </c>
      <c r="J759" s="137" t="s">
        <v>3274</v>
      </c>
      <c r="K759" s="139"/>
      <c r="L759" s="139" t="str">
        <f t="shared" si="11"/>
        <v>Centrifugal-Pumps</v>
      </c>
      <c r="M759" s="164" t="str">
        <f>VLOOKUP(B759,System!$1:$1048576,1,FALSE)</f>
        <v>1520WP11</v>
      </c>
      <c r="N759" s="139" t="s">
        <v>3922</v>
      </c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41"/>
      <c r="Z759" s="12"/>
    </row>
    <row r="760" spans="1:26" ht="15.75" customHeight="1">
      <c r="A760" s="134" t="s">
        <v>3570</v>
      </c>
      <c r="B760" s="124" t="s">
        <v>833</v>
      </c>
      <c r="C760" s="124" t="s">
        <v>1844</v>
      </c>
      <c r="D760" s="124" t="s">
        <v>1844</v>
      </c>
      <c r="E760" s="135" t="s">
        <v>1303</v>
      </c>
      <c r="F760" s="135" t="s">
        <v>1322</v>
      </c>
      <c r="G760" s="135" t="s">
        <v>1307</v>
      </c>
      <c r="H760" s="136" t="s">
        <v>3306</v>
      </c>
      <c r="I760" s="137" t="s">
        <v>125</v>
      </c>
      <c r="J760" s="137" t="s">
        <v>3274</v>
      </c>
      <c r="K760" s="139"/>
      <c r="L760" s="139" t="str">
        <f t="shared" si="11"/>
        <v>Centrifugal-Pumps</v>
      </c>
      <c r="M760" s="164" t="str">
        <f>VLOOKUP(B760,System!$1:$1048576,1,FALSE)</f>
        <v>1520WP12</v>
      </c>
      <c r="N760" s="139" t="s">
        <v>3922</v>
      </c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41"/>
      <c r="Z760" s="12"/>
    </row>
    <row r="761" spans="1:26" ht="15.75" customHeight="1">
      <c r="A761" s="134" t="s">
        <v>3571</v>
      </c>
      <c r="B761" s="124" t="s">
        <v>834</v>
      </c>
      <c r="C761" s="124" t="s">
        <v>1844</v>
      </c>
      <c r="D761" s="124" t="s">
        <v>1844</v>
      </c>
      <c r="E761" s="135" t="s">
        <v>1303</v>
      </c>
      <c r="F761" s="135" t="s">
        <v>1322</v>
      </c>
      <c r="G761" s="135" t="s">
        <v>1307</v>
      </c>
      <c r="H761" s="136" t="s">
        <v>3311</v>
      </c>
      <c r="I761" s="137" t="s">
        <v>125</v>
      </c>
      <c r="J761" s="137" t="s">
        <v>3274</v>
      </c>
      <c r="K761" s="139"/>
      <c r="L761" s="139" t="str">
        <f t="shared" si="11"/>
        <v>Centrifugal-Pumps</v>
      </c>
      <c r="M761" s="164" t="str">
        <f>VLOOKUP(B761,System!$1:$1048576,1,FALSE)</f>
        <v>1570WP01</v>
      </c>
      <c r="N761" s="139" t="s">
        <v>3922</v>
      </c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41"/>
      <c r="Z761" s="12"/>
    </row>
    <row r="762" spans="1:26" ht="15.75" customHeight="1">
      <c r="A762" s="134" t="s">
        <v>3572</v>
      </c>
      <c r="B762" s="124" t="s">
        <v>835</v>
      </c>
      <c r="C762" s="124" t="s">
        <v>1844</v>
      </c>
      <c r="D762" s="124" t="s">
        <v>1844</v>
      </c>
      <c r="E762" s="135" t="s">
        <v>1303</v>
      </c>
      <c r="F762" s="135" t="s">
        <v>1322</v>
      </c>
      <c r="G762" s="135" t="s">
        <v>1307</v>
      </c>
      <c r="H762" s="136" t="s">
        <v>3311</v>
      </c>
      <c r="I762" s="137" t="s">
        <v>125</v>
      </c>
      <c r="J762" s="137" t="s">
        <v>3274</v>
      </c>
      <c r="K762" s="139"/>
      <c r="L762" s="139" t="str">
        <f t="shared" si="11"/>
        <v>Centrifugal-Pumps</v>
      </c>
      <c r="M762" s="164" t="str">
        <f>VLOOKUP(B762,System!$1:$1048576,1,FALSE)</f>
        <v>1570WP02</v>
      </c>
      <c r="N762" s="139" t="s">
        <v>3922</v>
      </c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41"/>
      <c r="Z762" s="12"/>
    </row>
    <row r="763" spans="1:26" ht="15.75" customHeight="1">
      <c r="A763" s="134" t="s">
        <v>3573</v>
      </c>
      <c r="B763" s="124" t="s">
        <v>847</v>
      </c>
      <c r="C763" s="124" t="s">
        <v>1844</v>
      </c>
      <c r="D763" s="124" t="s">
        <v>1844</v>
      </c>
      <c r="E763" s="135" t="s">
        <v>1303</v>
      </c>
      <c r="F763" s="135" t="s">
        <v>1322</v>
      </c>
      <c r="G763" s="135" t="s">
        <v>1307</v>
      </c>
      <c r="H763" s="136" t="s">
        <v>3298</v>
      </c>
      <c r="I763" s="137" t="s">
        <v>125</v>
      </c>
      <c r="J763" s="137" t="s">
        <v>3274</v>
      </c>
      <c r="K763" s="139"/>
      <c r="L763" s="139" t="str">
        <f t="shared" si="11"/>
        <v>Centrifugal-Pumps</v>
      </c>
      <c r="M763" s="164" t="str">
        <f>VLOOKUP(B763,System!$1:$1048576,1,FALSE)</f>
        <v>0830WP01</v>
      </c>
      <c r="N763" s="139" t="s">
        <v>3922</v>
      </c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41"/>
      <c r="Z763" s="12"/>
    </row>
    <row r="764" spans="1:26" ht="15.75" customHeight="1">
      <c r="A764" s="134" t="s">
        <v>3574</v>
      </c>
      <c r="B764" s="124" t="s">
        <v>848</v>
      </c>
      <c r="C764" s="124" t="s">
        <v>1844</v>
      </c>
      <c r="D764" s="124" t="s">
        <v>1844</v>
      </c>
      <c r="E764" s="135" t="s">
        <v>1303</v>
      </c>
      <c r="F764" s="135" t="s">
        <v>1322</v>
      </c>
      <c r="G764" s="135" t="s">
        <v>1307</v>
      </c>
      <c r="H764" s="136" t="s">
        <v>3291</v>
      </c>
      <c r="I764" s="137" t="s">
        <v>125</v>
      </c>
      <c r="J764" s="137" t="s">
        <v>3274</v>
      </c>
      <c r="K764" s="139"/>
      <c r="L764" s="139" t="str">
        <f t="shared" si="11"/>
        <v>Centrifugal-Pumps</v>
      </c>
      <c r="M764" s="164" t="str">
        <f>VLOOKUP(B764,System!$1:$1048576,1,FALSE)</f>
        <v>0950WP01</v>
      </c>
      <c r="N764" s="139" t="s">
        <v>3922</v>
      </c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41"/>
      <c r="Z764" s="12"/>
    </row>
    <row r="765" spans="1:26" ht="15.75" customHeight="1">
      <c r="A765" s="134" t="s">
        <v>3575</v>
      </c>
      <c r="B765" s="124" t="s">
        <v>849</v>
      </c>
      <c r="C765" s="124" t="s">
        <v>1844</v>
      </c>
      <c r="D765" s="124" t="s">
        <v>1844</v>
      </c>
      <c r="E765" s="135" t="s">
        <v>1303</v>
      </c>
      <c r="F765" s="135" t="s">
        <v>1322</v>
      </c>
      <c r="G765" s="135" t="s">
        <v>1307</v>
      </c>
      <c r="H765" s="136" t="s">
        <v>3291</v>
      </c>
      <c r="I765" s="137" t="s">
        <v>125</v>
      </c>
      <c r="J765" s="137" t="s">
        <v>3274</v>
      </c>
      <c r="K765" s="139"/>
      <c r="L765" s="139" t="str">
        <f t="shared" si="11"/>
        <v>Centrifugal-Pumps</v>
      </c>
      <c r="M765" s="164" t="str">
        <f>VLOOKUP(B765,System!$1:$1048576,1,FALSE)</f>
        <v>0950WP02</v>
      </c>
      <c r="N765" s="139" t="s">
        <v>3922</v>
      </c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41"/>
      <c r="Z765" s="12"/>
    </row>
    <row r="766" spans="1:26" ht="15.75" customHeight="1">
      <c r="A766" s="134" t="s">
        <v>3577</v>
      </c>
      <c r="B766" s="124" t="s">
        <v>878</v>
      </c>
      <c r="C766" s="124" t="s">
        <v>1844</v>
      </c>
      <c r="D766" s="124" t="s">
        <v>1844</v>
      </c>
      <c r="E766" s="135" t="s">
        <v>1303</v>
      </c>
      <c r="F766" s="135" t="s">
        <v>1322</v>
      </c>
      <c r="G766" s="135" t="s">
        <v>1307</v>
      </c>
      <c r="H766" s="136" t="s">
        <v>3280</v>
      </c>
      <c r="I766" s="137" t="s">
        <v>125</v>
      </c>
      <c r="J766" s="137" t="s">
        <v>3274</v>
      </c>
      <c r="K766" s="139"/>
      <c r="L766" s="139" t="str">
        <f t="shared" si="11"/>
        <v>Centrifugal-Pumps</v>
      </c>
      <c r="M766" s="164" t="str">
        <f>VLOOKUP(B766,System!$1:$1048576,1,FALSE)</f>
        <v>0150WP01</v>
      </c>
      <c r="N766" s="139" t="s">
        <v>3922</v>
      </c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41"/>
      <c r="Z766" s="12"/>
    </row>
    <row r="767" spans="1:26" ht="15.75" customHeight="1">
      <c r="A767" s="134" t="s">
        <v>3578</v>
      </c>
      <c r="B767" s="124" t="s">
        <v>879</v>
      </c>
      <c r="C767" s="124" t="s">
        <v>1844</v>
      </c>
      <c r="D767" s="124" t="s">
        <v>1844</v>
      </c>
      <c r="E767" s="135" t="s">
        <v>1303</v>
      </c>
      <c r="F767" s="135" t="s">
        <v>1322</v>
      </c>
      <c r="G767" s="135" t="s">
        <v>1307</v>
      </c>
      <c r="H767" s="136" t="s">
        <v>3280</v>
      </c>
      <c r="I767" s="137" t="s">
        <v>125</v>
      </c>
      <c r="J767" s="137" t="s">
        <v>3274</v>
      </c>
      <c r="K767" s="139"/>
      <c r="L767" s="139" t="str">
        <f t="shared" si="11"/>
        <v>Centrifugal-Pumps</v>
      </c>
      <c r="M767" s="164" t="str">
        <f>VLOOKUP(B767,System!$1:$1048576,1,FALSE)</f>
        <v>0150WP02</v>
      </c>
      <c r="N767" s="139" t="s">
        <v>3922</v>
      </c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41"/>
      <c r="Z767" s="12"/>
    </row>
    <row r="768" spans="1:26" ht="15.75" customHeight="1">
      <c r="A768" s="134" t="s">
        <v>3592</v>
      </c>
      <c r="B768" s="124" t="s">
        <v>930</v>
      </c>
      <c r="C768" s="124" t="s">
        <v>1922</v>
      </c>
      <c r="D768" s="124" t="s">
        <v>1922</v>
      </c>
      <c r="E768" s="135" t="s">
        <v>1303</v>
      </c>
      <c r="F768" s="135" t="s">
        <v>1322</v>
      </c>
      <c r="G768" s="135" t="s">
        <v>1307</v>
      </c>
      <c r="H768" s="136" t="s">
        <v>3311</v>
      </c>
      <c r="I768" s="137" t="s">
        <v>125</v>
      </c>
      <c r="J768" s="137" t="s">
        <v>3274</v>
      </c>
      <c r="K768" s="139"/>
      <c r="L768" s="139" t="str">
        <f t="shared" ref="L768:L831" si="12">CONCATENATE(G768,"-",F768)</f>
        <v>Centrifugal-Pumps</v>
      </c>
      <c r="M768" s="164" t="str">
        <f>VLOOKUP(B768,System!$1:$1048576,1,FALSE)</f>
        <v>1570LP01</v>
      </c>
      <c r="N768" s="139" t="s">
        <v>3922</v>
      </c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41"/>
      <c r="Z768" s="12"/>
    </row>
    <row r="769" spans="1:26" ht="15.75" customHeight="1">
      <c r="A769" s="134" t="s">
        <v>3593</v>
      </c>
      <c r="B769" s="124" t="s">
        <v>931</v>
      </c>
      <c r="C769" s="124" t="s">
        <v>1922</v>
      </c>
      <c r="D769" s="124" t="s">
        <v>1922</v>
      </c>
      <c r="E769" s="135" t="s">
        <v>1303</v>
      </c>
      <c r="F769" s="135" t="s">
        <v>1322</v>
      </c>
      <c r="G769" s="135" t="s">
        <v>1307</v>
      </c>
      <c r="H769" s="136" t="s">
        <v>3311</v>
      </c>
      <c r="I769" s="137" t="s">
        <v>125</v>
      </c>
      <c r="J769" s="137" t="s">
        <v>3274</v>
      </c>
      <c r="K769" s="139"/>
      <c r="L769" s="139" t="str">
        <f t="shared" si="12"/>
        <v>Centrifugal-Pumps</v>
      </c>
      <c r="M769" s="164" t="str">
        <f>VLOOKUP(B769,System!$1:$1048576,1,FALSE)</f>
        <v>1570LP02</v>
      </c>
      <c r="N769" s="139" t="s">
        <v>3922</v>
      </c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41"/>
      <c r="Z769" s="12"/>
    </row>
    <row r="770" spans="1:26" ht="15.75" customHeight="1">
      <c r="A770" s="134" t="s">
        <v>3594</v>
      </c>
      <c r="B770" s="124" t="s">
        <v>932</v>
      </c>
      <c r="C770" s="124" t="s">
        <v>1922</v>
      </c>
      <c r="D770" s="124" t="s">
        <v>1922</v>
      </c>
      <c r="E770" s="135" t="s">
        <v>1303</v>
      </c>
      <c r="F770" s="135" t="s">
        <v>1322</v>
      </c>
      <c r="G770" s="135" t="s">
        <v>1307</v>
      </c>
      <c r="H770" s="136" t="s">
        <v>3311</v>
      </c>
      <c r="I770" s="137" t="s">
        <v>125</v>
      </c>
      <c r="J770" s="137" t="s">
        <v>3274</v>
      </c>
      <c r="K770" s="139"/>
      <c r="L770" s="139" t="str">
        <f t="shared" si="12"/>
        <v>Centrifugal-Pumps</v>
      </c>
      <c r="M770" s="164" t="str">
        <f>VLOOKUP(B770,System!$1:$1048576,1,FALSE)</f>
        <v>1570LP03</v>
      </c>
      <c r="N770" s="139" t="s">
        <v>3922</v>
      </c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41"/>
      <c r="Z770" s="12"/>
    </row>
    <row r="771" spans="1:26" ht="15.75" customHeight="1">
      <c r="A771" s="134" t="s">
        <v>3595</v>
      </c>
      <c r="B771" s="124" t="s">
        <v>933</v>
      </c>
      <c r="C771" s="124" t="s">
        <v>1922</v>
      </c>
      <c r="D771" s="124" t="s">
        <v>1922</v>
      </c>
      <c r="E771" s="135" t="s">
        <v>1303</v>
      </c>
      <c r="F771" s="135" t="s">
        <v>1322</v>
      </c>
      <c r="G771" s="135" t="s">
        <v>1307</v>
      </c>
      <c r="H771" s="136" t="s">
        <v>3311</v>
      </c>
      <c r="I771" s="137" t="s">
        <v>125</v>
      </c>
      <c r="J771" s="137" t="s">
        <v>3274</v>
      </c>
      <c r="K771" s="139"/>
      <c r="L771" s="139" t="str">
        <f t="shared" si="12"/>
        <v>Centrifugal-Pumps</v>
      </c>
      <c r="M771" s="164" t="str">
        <f>VLOOKUP(B771,System!$1:$1048576,1,FALSE)</f>
        <v>1570LP04</v>
      </c>
      <c r="N771" s="139" t="s">
        <v>3922</v>
      </c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41"/>
      <c r="Z771" s="12"/>
    </row>
    <row r="772" spans="1:26" ht="15.75" customHeight="1">
      <c r="A772" s="134" t="s">
        <v>3596</v>
      </c>
      <c r="B772" s="124" t="s">
        <v>934</v>
      </c>
      <c r="C772" s="124" t="s">
        <v>1922</v>
      </c>
      <c r="D772" s="124" t="s">
        <v>1922</v>
      </c>
      <c r="E772" s="135" t="s">
        <v>1303</v>
      </c>
      <c r="F772" s="135" t="s">
        <v>1322</v>
      </c>
      <c r="G772" s="135" t="s">
        <v>1307</v>
      </c>
      <c r="H772" s="136" t="s">
        <v>3311</v>
      </c>
      <c r="I772" s="137" t="s">
        <v>125</v>
      </c>
      <c r="J772" s="137" t="s">
        <v>3274</v>
      </c>
      <c r="K772" s="139"/>
      <c r="L772" s="139" t="str">
        <f t="shared" si="12"/>
        <v>Centrifugal-Pumps</v>
      </c>
      <c r="M772" s="164" t="str">
        <f>VLOOKUP(B772,System!$1:$1048576,1,FALSE)</f>
        <v>1570LP05</v>
      </c>
      <c r="N772" s="139" t="s">
        <v>3922</v>
      </c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41"/>
      <c r="Z772" s="12"/>
    </row>
    <row r="773" spans="1:26" ht="15.75" customHeight="1">
      <c r="A773" s="134" t="s">
        <v>3597</v>
      </c>
      <c r="B773" s="124" t="s">
        <v>935</v>
      </c>
      <c r="C773" s="124" t="s">
        <v>1923</v>
      </c>
      <c r="D773" s="124" t="s">
        <v>1923</v>
      </c>
      <c r="E773" s="135" t="s">
        <v>1303</v>
      </c>
      <c r="F773" s="135" t="s">
        <v>1322</v>
      </c>
      <c r="G773" s="135" t="s">
        <v>1307</v>
      </c>
      <c r="H773" s="136" t="s">
        <v>3314</v>
      </c>
      <c r="I773" s="137" t="s">
        <v>125</v>
      </c>
      <c r="J773" s="137" t="s">
        <v>3274</v>
      </c>
      <c r="K773" s="139"/>
      <c r="L773" s="139" t="str">
        <f t="shared" si="12"/>
        <v>Centrifugal-Pumps</v>
      </c>
      <c r="M773" s="164" t="str">
        <f>VLOOKUP(B773,System!$1:$1048576,1,FALSE)</f>
        <v>1560LP01</v>
      </c>
      <c r="N773" s="139" t="s">
        <v>3922</v>
      </c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41"/>
      <c r="Z773" s="12"/>
    </row>
    <row r="774" spans="1:26" ht="15.75" customHeight="1">
      <c r="A774" s="134" t="s">
        <v>3598</v>
      </c>
      <c r="B774" s="124" t="s">
        <v>936</v>
      </c>
      <c r="C774" s="124" t="s">
        <v>1923</v>
      </c>
      <c r="D774" s="124" t="s">
        <v>1923</v>
      </c>
      <c r="E774" s="135" t="s">
        <v>1303</v>
      </c>
      <c r="F774" s="135" t="s">
        <v>1322</v>
      </c>
      <c r="G774" s="135" t="s">
        <v>1307</v>
      </c>
      <c r="H774" s="136" t="s">
        <v>3314</v>
      </c>
      <c r="I774" s="137" t="s">
        <v>125</v>
      </c>
      <c r="J774" s="137" t="s">
        <v>3274</v>
      </c>
      <c r="K774" s="139"/>
      <c r="L774" s="139" t="str">
        <f t="shared" si="12"/>
        <v>Centrifugal-Pumps</v>
      </c>
      <c r="M774" s="164" t="str">
        <f>VLOOKUP(B774,System!$1:$1048576,1,FALSE)</f>
        <v>1560LP02</v>
      </c>
      <c r="N774" s="139" t="s">
        <v>3922</v>
      </c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41"/>
      <c r="Z774" s="12"/>
    </row>
    <row r="775" spans="1:26" ht="15.75" customHeight="1">
      <c r="A775" s="134" t="s">
        <v>3599</v>
      </c>
      <c r="B775" s="124" t="s">
        <v>937</v>
      </c>
      <c r="C775" s="124" t="s">
        <v>1923</v>
      </c>
      <c r="D775" s="124" t="s">
        <v>1923</v>
      </c>
      <c r="E775" s="135" t="s">
        <v>1303</v>
      </c>
      <c r="F775" s="135" t="s">
        <v>1322</v>
      </c>
      <c r="G775" s="135" t="s">
        <v>1307</v>
      </c>
      <c r="H775" s="136" t="s">
        <v>3314</v>
      </c>
      <c r="I775" s="137" t="s">
        <v>125</v>
      </c>
      <c r="J775" s="137" t="s">
        <v>3274</v>
      </c>
      <c r="K775" s="139"/>
      <c r="L775" s="139" t="str">
        <f t="shared" si="12"/>
        <v>Centrifugal-Pumps</v>
      </c>
      <c r="M775" s="164" t="str">
        <f>VLOOKUP(B775,System!$1:$1048576,1,FALSE)</f>
        <v>1560LP03</v>
      </c>
      <c r="N775" s="139" t="s">
        <v>3922</v>
      </c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41"/>
      <c r="Z775" s="12"/>
    </row>
    <row r="776" spans="1:26" ht="15.75" customHeight="1">
      <c r="A776" s="134" t="s">
        <v>3600</v>
      </c>
      <c r="B776" s="124" t="s">
        <v>938</v>
      </c>
      <c r="C776" s="124" t="s">
        <v>1923</v>
      </c>
      <c r="D776" s="124" t="s">
        <v>1923</v>
      </c>
      <c r="E776" s="135" t="s">
        <v>1303</v>
      </c>
      <c r="F776" s="135" t="s">
        <v>1322</v>
      </c>
      <c r="G776" s="135" t="s">
        <v>1307</v>
      </c>
      <c r="H776" s="136" t="s">
        <v>3314</v>
      </c>
      <c r="I776" s="137" t="s">
        <v>125</v>
      </c>
      <c r="J776" s="137" t="s">
        <v>3274</v>
      </c>
      <c r="K776" s="139"/>
      <c r="L776" s="139" t="str">
        <f t="shared" si="12"/>
        <v>Centrifugal-Pumps</v>
      </c>
      <c r="M776" s="164" t="str">
        <f>VLOOKUP(B776,System!$1:$1048576,1,FALSE)</f>
        <v>1560LP04</v>
      </c>
      <c r="N776" s="139" t="s">
        <v>3922</v>
      </c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41"/>
      <c r="Z776" s="12"/>
    </row>
    <row r="777" spans="1:26" ht="15.75" customHeight="1">
      <c r="A777" s="134" t="s">
        <v>3601</v>
      </c>
      <c r="B777" s="124" t="s">
        <v>939</v>
      </c>
      <c r="C777" s="124" t="s">
        <v>1924</v>
      </c>
      <c r="D777" s="124" t="s">
        <v>1924</v>
      </c>
      <c r="E777" s="135" t="s">
        <v>1303</v>
      </c>
      <c r="F777" s="135" t="s">
        <v>1322</v>
      </c>
      <c r="G777" s="135" t="s">
        <v>1307</v>
      </c>
      <c r="H777" s="136" t="s">
        <v>3313</v>
      </c>
      <c r="I777" s="137" t="s">
        <v>125</v>
      </c>
      <c r="J777" s="137" t="s">
        <v>3274</v>
      </c>
      <c r="K777" s="139"/>
      <c r="L777" s="139" t="str">
        <f t="shared" si="12"/>
        <v>Centrifugal-Pumps</v>
      </c>
      <c r="M777" s="164" t="str">
        <f>VLOOKUP(B777,System!$1:$1048576,1,FALSE)</f>
        <v>1550LP01</v>
      </c>
      <c r="N777" s="139" t="s">
        <v>3922</v>
      </c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41"/>
      <c r="Z777" s="12"/>
    </row>
    <row r="778" spans="1:26" ht="15.75" customHeight="1">
      <c r="A778" s="134" t="s">
        <v>3602</v>
      </c>
      <c r="B778" s="124" t="s">
        <v>940</v>
      </c>
      <c r="C778" s="124" t="s">
        <v>1924</v>
      </c>
      <c r="D778" s="124" t="s">
        <v>1924</v>
      </c>
      <c r="E778" s="135" t="s">
        <v>1303</v>
      </c>
      <c r="F778" s="135" t="s">
        <v>1322</v>
      </c>
      <c r="G778" s="135" t="s">
        <v>1307</v>
      </c>
      <c r="H778" s="136" t="s">
        <v>3313</v>
      </c>
      <c r="I778" s="137" t="s">
        <v>125</v>
      </c>
      <c r="J778" s="137" t="s">
        <v>3274</v>
      </c>
      <c r="K778" s="139"/>
      <c r="L778" s="139" t="str">
        <f t="shared" si="12"/>
        <v>Centrifugal-Pumps</v>
      </c>
      <c r="M778" s="164" t="str">
        <f>VLOOKUP(B778,System!$1:$1048576,1,FALSE)</f>
        <v>1550LP02</v>
      </c>
      <c r="N778" s="139" t="s">
        <v>3922</v>
      </c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41"/>
      <c r="Z778" s="12"/>
    </row>
    <row r="779" spans="1:26" ht="15.75" customHeight="1">
      <c r="A779" s="134" t="s">
        <v>3603</v>
      </c>
      <c r="B779" s="124" t="s">
        <v>941</v>
      </c>
      <c r="C779" s="124" t="s">
        <v>1924</v>
      </c>
      <c r="D779" s="124" t="s">
        <v>1924</v>
      </c>
      <c r="E779" s="135" t="s">
        <v>1303</v>
      </c>
      <c r="F779" s="135" t="s">
        <v>1322</v>
      </c>
      <c r="G779" s="135" t="s">
        <v>1307</v>
      </c>
      <c r="H779" s="136" t="s">
        <v>3313</v>
      </c>
      <c r="I779" s="137" t="s">
        <v>125</v>
      </c>
      <c r="J779" s="137" t="s">
        <v>3274</v>
      </c>
      <c r="K779" s="139"/>
      <c r="L779" s="139" t="str">
        <f t="shared" si="12"/>
        <v>Centrifugal-Pumps</v>
      </c>
      <c r="M779" s="164" t="str">
        <f>VLOOKUP(B779,System!$1:$1048576,1,FALSE)</f>
        <v>1550LP03</v>
      </c>
      <c r="N779" s="139" t="s">
        <v>3922</v>
      </c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41"/>
      <c r="Z779" s="12"/>
    </row>
    <row r="780" spans="1:26" ht="15.75" customHeight="1">
      <c r="A780" s="134" t="s">
        <v>3604</v>
      </c>
      <c r="B780" s="124" t="s">
        <v>942</v>
      </c>
      <c r="C780" s="124" t="s">
        <v>1924</v>
      </c>
      <c r="D780" s="124" t="s">
        <v>1924</v>
      </c>
      <c r="E780" s="135" t="s">
        <v>1303</v>
      </c>
      <c r="F780" s="135" t="s">
        <v>1322</v>
      </c>
      <c r="G780" s="135" t="s">
        <v>1307</v>
      </c>
      <c r="H780" s="136" t="s">
        <v>3313</v>
      </c>
      <c r="I780" s="137" t="s">
        <v>125</v>
      </c>
      <c r="J780" s="137" t="s">
        <v>3274</v>
      </c>
      <c r="K780" s="139"/>
      <c r="L780" s="139" t="str">
        <f t="shared" si="12"/>
        <v>Centrifugal-Pumps</v>
      </c>
      <c r="M780" s="164" t="str">
        <f>VLOOKUP(B780,System!$1:$1048576,1,FALSE)</f>
        <v>1550LP04</v>
      </c>
      <c r="N780" s="139" t="s">
        <v>3922</v>
      </c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41"/>
      <c r="Z780" s="12"/>
    </row>
    <row r="781" spans="1:26" ht="15.75" customHeight="1">
      <c r="A781" s="134" t="s">
        <v>3720</v>
      </c>
      <c r="B781" s="124" t="s">
        <v>836</v>
      </c>
      <c r="C781" s="124" t="s">
        <v>837</v>
      </c>
      <c r="D781" s="124" t="s">
        <v>837</v>
      </c>
      <c r="E781" s="135" t="s">
        <v>1303</v>
      </c>
      <c r="F781" s="135" t="s">
        <v>1322</v>
      </c>
      <c r="G781" s="135" t="s">
        <v>1307</v>
      </c>
      <c r="H781" s="136" t="s">
        <v>3306</v>
      </c>
      <c r="I781" s="137" t="s">
        <v>125</v>
      </c>
      <c r="J781" s="137" t="s">
        <v>3274</v>
      </c>
      <c r="K781" s="139"/>
      <c r="L781" s="139" t="str">
        <f t="shared" si="12"/>
        <v>Centrifugal-Pumps</v>
      </c>
      <c r="M781" s="164" t="str">
        <f>VLOOKUP(B781,System!$1:$1048576,1,FALSE)</f>
        <v>1520LP01</v>
      </c>
      <c r="N781" s="139" t="s">
        <v>3922</v>
      </c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41"/>
      <c r="Z781" s="12"/>
    </row>
    <row r="782" spans="1:26" ht="15.75" customHeight="1">
      <c r="A782" s="134" t="s">
        <v>3721</v>
      </c>
      <c r="B782" s="124" t="s">
        <v>838</v>
      </c>
      <c r="C782" s="124" t="s">
        <v>837</v>
      </c>
      <c r="D782" s="124" t="s">
        <v>837</v>
      </c>
      <c r="E782" s="135" t="s">
        <v>1303</v>
      </c>
      <c r="F782" s="135" t="s">
        <v>1322</v>
      </c>
      <c r="G782" s="135" t="s">
        <v>1307</v>
      </c>
      <c r="H782" s="136" t="s">
        <v>3306</v>
      </c>
      <c r="I782" s="137" t="s">
        <v>125</v>
      </c>
      <c r="J782" s="137" t="s">
        <v>3274</v>
      </c>
      <c r="K782" s="139"/>
      <c r="L782" s="139" t="str">
        <f t="shared" si="12"/>
        <v>Centrifugal-Pumps</v>
      </c>
      <c r="M782" s="164" t="str">
        <f>VLOOKUP(B782,System!$1:$1048576,1,FALSE)</f>
        <v>1520LP02</v>
      </c>
      <c r="N782" s="139" t="s">
        <v>3922</v>
      </c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41"/>
      <c r="Z782" s="12"/>
    </row>
    <row r="783" spans="1:26" ht="15.75" customHeight="1">
      <c r="A783" s="134" t="s">
        <v>3722</v>
      </c>
      <c r="B783" s="124" t="s">
        <v>839</v>
      </c>
      <c r="C783" s="124" t="s">
        <v>837</v>
      </c>
      <c r="D783" s="124" t="s">
        <v>837</v>
      </c>
      <c r="E783" s="135" t="s">
        <v>1303</v>
      </c>
      <c r="F783" s="135" t="s">
        <v>1322</v>
      </c>
      <c r="G783" s="135" t="s">
        <v>1307</v>
      </c>
      <c r="H783" s="136" t="s">
        <v>3312</v>
      </c>
      <c r="I783" s="137" t="s">
        <v>125</v>
      </c>
      <c r="J783" s="137" t="s">
        <v>3274</v>
      </c>
      <c r="K783" s="139"/>
      <c r="L783" s="139" t="str">
        <f t="shared" si="12"/>
        <v>Centrifugal-Pumps</v>
      </c>
      <c r="M783" s="164" t="str">
        <f>VLOOKUP(B783,System!$1:$1048576,1,FALSE)</f>
        <v>1580LP01</v>
      </c>
      <c r="N783" s="139" t="s">
        <v>3922</v>
      </c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41"/>
      <c r="Z783" s="12"/>
    </row>
    <row r="784" spans="1:26" ht="15.75" customHeight="1">
      <c r="A784" s="134" t="s">
        <v>3771</v>
      </c>
      <c r="B784" s="124" t="s">
        <v>554</v>
      </c>
      <c r="C784" s="124" t="s">
        <v>1844</v>
      </c>
      <c r="D784" s="124" t="s">
        <v>1844</v>
      </c>
      <c r="E784" s="135" t="s">
        <v>1303</v>
      </c>
      <c r="F784" s="135" t="s">
        <v>1322</v>
      </c>
      <c r="G784" s="135" t="s">
        <v>1307</v>
      </c>
      <c r="H784" s="136" t="s">
        <v>3294</v>
      </c>
      <c r="I784" s="137" t="s">
        <v>125</v>
      </c>
      <c r="J784" s="137" t="s">
        <v>3272</v>
      </c>
      <c r="K784" s="139"/>
      <c r="L784" s="139" t="str">
        <f t="shared" si="12"/>
        <v>Centrifugal-Pumps</v>
      </c>
      <c r="M784" s="164" t="str">
        <f>VLOOKUP(B784,System!$1:$1048576,1,FALSE)</f>
        <v>1320WP13</v>
      </c>
      <c r="N784" s="139" t="s">
        <v>3922</v>
      </c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41"/>
      <c r="Z784" s="12"/>
    </row>
    <row r="785" spans="1:26" ht="15.75" customHeight="1">
      <c r="A785" s="134" t="s">
        <v>3772</v>
      </c>
      <c r="B785" s="124" t="s">
        <v>555</v>
      </c>
      <c r="C785" s="124" t="s">
        <v>1844</v>
      </c>
      <c r="D785" s="124" t="s">
        <v>1844</v>
      </c>
      <c r="E785" s="135" t="s">
        <v>1303</v>
      </c>
      <c r="F785" s="135" t="s">
        <v>1322</v>
      </c>
      <c r="G785" s="135" t="s">
        <v>1307</v>
      </c>
      <c r="H785" s="136" t="s">
        <v>3294</v>
      </c>
      <c r="I785" s="137" t="s">
        <v>125</v>
      </c>
      <c r="J785" s="137" t="s">
        <v>3272</v>
      </c>
      <c r="K785" s="139"/>
      <c r="L785" s="139" t="str">
        <f t="shared" si="12"/>
        <v>Centrifugal-Pumps</v>
      </c>
      <c r="M785" s="164" t="str">
        <f>VLOOKUP(B785,System!$1:$1048576,1,FALSE)</f>
        <v>1320WP14</v>
      </c>
      <c r="N785" s="139" t="s">
        <v>3922</v>
      </c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41"/>
      <c r="Z785" s="12"/>
    </row>
    <row r="786" spans="1:26" ht="15.75" customHeight="1">
      <c r="A786" s="134" t="s">
        <v>3773</v>
      </c>
      <c r="B786" s="124" t="s">
        <v>1289</v>
      </c>
      <c r="C786" s="124" t="s">
        <v>1844</v>
      </c>
      <c r="D786" s="124" t="s">
        <v>1844</v>
      </c>
      <c r="E786" s="135" t="s">
        <v>1303</v>
      </c>
      <c r="F786" s="135" t="s">
        <v>1322</v>
      </c>
      <c r="G786" s="135" t="s">
        <v>1307</v>
      </c>
      <c r="H786" s="136" t="s">
        <v>3316</v>
      </c>
      <c r="I786" s="137" t="s">
        <v>125</v>
      </c>
      <c r="J786" s="137" t="s">
        <v>3275</v>
      </c>
      <c r="K786" s="139"/>
      <c r="L786" s="139" t="str">
        <f t="shared" si="12"/>
        <v>Centrifugal-Pumps</v>
      </c>
      <c r="M786" s="164" t="str">
        <f>VLOOKUP(B786,System!$1:$1048576,1,FALSE)</f>
        <v>1390WP01</v>
      </c>
      <c r="N786" s="139" t="s">
        <v>3922</v>
      </c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41"/>
      <c r="Z786" s="12"/>
    </row>
    <row r="787" spans="1:26" ht="15.75" customHeight="1">
      <c r="A787" s="134" t="s">
        <v>3774</v>
      </c>
      <c r="B787" s="124" t="s">
        <v>1290</v>
      </c>
      <c r="C787" s="124" t="s">
        <v>1844</v>
      </c>
      <c r="D787" s="124" t="s">
        <v>1844</v>
      </c>
      <c r="E787" s="135" t="s">
        <v>1303</v>
      </c>
      <c r="F787" s="135" t="s">
        <v>1322</v>
      </c>
      <c r="G787" s="135" t="s">
        <v>1307</v>
      </c>
      <c r="H787" s="136" t="s">
        <v>3291</v>
      </c>
      <c r="I787" s="137" t="s">
        <v>125</v>
      </c>
      <c r="J787" s="137" t="s">
        <v>3275</v>
      </c>
      <c r="K787" s="139"/>
      <c r="L787" s="139" t="str">
        <f t="shared" si="12"/>
        <v>Centrifugal-Pumps</v>
      </c>
      <c r="M787" s="164" t="str">
        <f>VLOOKUP(B787,System!$1:$1048576,1,FALSE)</f>
        <v>0950WP03</v>
      </c>
      <c r="N787" s="139" t="s">
        <v>3922</v>
      </c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41"/>
      <c r="Z787" s="12"/>
    </row>
    <row r="788" spans="1:26" ht="15.75" customHeight="1">
      <c r="A788" s="134" t="s">
        <v>3775</v>
      </c>
      <c r="B788" s="124" t="s">
        <v>1291</v>
      </c>
      <c r="C788" s="124" t="s">
        <v>1844</v>
      </c>
      <c r="D788" s="124" t="s">
        <v>1844</v>
      </c>
      <c r="E788" s="135" t="s">
        <v>1303</v>
      </c>
      <c r="F788" s="135" t="s">
        <v>1322</v>
      </c>
      <c r="G788" s="135" t="s">
        <v>1307</v>
      </c>
      <c r="H788" s="136" t="s">
        <v>3291</v>
      </c>
      <c r="I788" s="137" t="s">
        <v>125</v>
      </c>
      <c r="J788" s="137" t="s">
        <v>3275</v>
      </c>
      <c r="K788" s="139"/>
      <c r="L788" s="139" t="str">
        <f t="shared" si="12"/>
        <v>Centrifugal-Pumps</v>
      </c>
      <c r="M788" s="164" t="str">
        <f>VLOOKUP(B788,System!$1:$1048576,1,FALSE)</f>
        <v>0950WP04</v>
      </c>
      <c r="N788" s="139" t="s">
        <v>3922</v>
      </c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41"/>
      <c r="Z788" s="12"/>
    </row>
    <row r="789" spans="1:26" ht="15.75" customHeight="1">
      <c r="A789" s="134" t="s">
        <v>3580</v>
      </c>
      <c r="B789" s="124" t="s">
        <v>886</v>
      </c>
      <c r="C789" s="124" t="s">
        <v>1887</v>
      </c>
      <c r="D789" s="124" t="s">
        <v>1887</v>
      </c>
      <c r="E789" s="135" t="s">
        <v>1303</v>
      </c>
      <c r="F789" s="135" t="s">
        <v>1322</v>
      </c>
      <c r="G789" s="135" t="s">
        <v>1325</v>
      </c>
      <c r="H789" s="136" t="s">
        <v>3309</v>
      </c>
      <c r="I789" s="137" t="s">
        <v>125</v>
      </c>
      <c r="J789" s="137" t="s">
        <v>3274</v>
      </c>
      <c r="K789" s="139"/>
      <c r="L789" s="139" t="str">
        <f t="shared" si="12"/>
        <v>Rotary-Pumps</v>
      </c>
      <c r="M789" s="164" t="str">
        <f>VLOOKUP(B789,System!$1:$1048576,1,FALSE)</f>
        <v>1590IP01</v>
      </c>
      <c r="N789" s="139" t="s">
        <v>3938</v>
      </c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41"/>
      <c r="Z789" s="12"/>
    </row>
    <row r="790" spans="1:26" ht="15.75" customHeight="1">
      <c r="A790" s="134" t="s">
        <v>3581</v>
      </c>
      <c r="B790" s="124" t="s">
        <v>887</v>
      </c>
      <c r="C790" s="124" t="s">
        <v>1887</v>
      </c>
      <c r="D790" s="124" t="s">
        <v>1887</v>
      </c>
      <c r="E790" s="135" t="s">
        <v>1303</v>
      </c>
      <c r="F790" s="135" t="s">
        <v>1322</v>
      </c>
      <c r="G790" s="135" t="s">
        <v>1325</v>
      </c>
      <c r="H790" s="136" t="s">
        <v>3282</v>
      </c>
      <c r="I790" s="137" t="s">
        <v>125</v>
      </c>
      <c r="J790" s="137" t="s">
        <v>3274</v>
      </c>
      <c r="K790" s="139"/>
      <c r="L790" s="139" t="str">
        <f t="shared" si="12"/>
        <v>Rotary-Pumps</v>
      </c>
      <c r="M790" s="164" t="str">
        <f>VLOOKUP(B790,System!$1:$1048576,1,FALSE)</f>
        <v>0930IP01</v>
      </c>
      <c r="N790" s="139" t="s">
        <v>3938</v>
      </c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41"/>
      <c r="Z790" s="12"/>
    </row>
    <row r="791" spans="1:26" ht="15.75" customHeight="1">
      <c r="A791" s="134" t="s">
        <v>3582</v>
      </c>
      <c r="B791" s="124" t="s">
        <v>888</v>
      </c>
      <c r="C791" s="124" t="s">
        <v>1887</v>
      </c>
      <c r="D791" s="124" t="s">
        <v>1887</v>
      </c>
      <c r="E791" s="135" t="s">
        <v>1303</v>
      </c>
      <c r="F791" s="135" t="s">
        <v>1322</v>
      </c>
      <c r="G791" s="135" t="s">
        <v>1325</v>
      </c>
      <c r="H791" s="136" t="s">
        <v>3288</v>
      </c>
      <c r="I791" s="137" t="s">
        <v>125</v>
      </c>
      <c r="J791" s="137" t="s">
        <v>3274</v>
      </c>
      <c r="K791" s="139"/>
      <c r="L791" s="139" t="str">
        <f t="shared" si="12"/>
        <v>Rotary-Pumps</v>
      </c>
      <c r="M791" s="164" t="str">
        <f>VLOOKUP(B791,System!$1:$1048576,1,FALSE)</f>
        <v>0940IP01</v>
      </c>
      <c r="N791" s="139" t="s">
        <v>3938</v>
      </c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41"/>
      <c r="Z791" s="12"/>
    </row>
    <row r="792" spans="1:26" ht="15.75" customHeight="1">
      <c r="A792" s="134" t="s">
        <v>3583</v>
      </c>
      <c r="B792" s="124" t="s">
        <v>889</v>
      </c>
      <c r="C792" s="124" t="s">
        <v>1887</v>
      </c>
      <c r="D792" s="124" t="s">
        <v>1887</v>
      </c>
      <c r="E792" s="135" t="s">
        <v>1303</v>
      </c>
      <c r="F792" s="135" t="s">
        <v>1322</v>
      </c>
      <c r="G792" s="135" t="s">
        <v>1325</v>
      </c>
      <c r="H792" s="136" t="s">
        <v>3288</v>
      </c>
      <c r="I792" s="137" t="s">
        <v>125</v>
      </c>
      <c r="J792" s="137" t="s">
        <v>3274</v>
      </c>
      <c r="K792" s="139"/>
      <c r="L792" s="139" t="str">
        <f t="shared" si="12"/>
        <v>Rotary-Pumps</v>
      </c>
      <c r="M792" s="164" t="str">
        <f>VLOOKUP(B792,System!$1:$1048576,1,FALSE)</f>
        <v>0940IP02</v>
      </c>
      <c r="N792" s="139" t="s">
        <v>3938</v>
      </c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41"/>
      <c r="Z792" s="12"/>
    </row>
    <row r="793" spans="1:26" ht="15.75" customHeight="1">
      <c r="A793" s="134" t="s">
        <v>3584</v>
      </c>
      <c r="B793" s="124" t="s">
        <v>890</v>
      </c>
      <c r="C793" s="124" t="s">
        <v>1887</v>
      </c>
      <c r="D793" s="124" t="s">
        <v>1887</v>
      </c>
      <c r="E793" s="135" t="s">
        <v>1303</v>
      </c>
      <c r="F793" s="135" t="s">
        <v>1322</v>
      </c>
      <c r="G793" s="135" t="s">
        <v>1325</v>
      </c>
      <c r="H793" s="136" t="s">
        <v>3288</v>
      </c>
      <c r="I793" s="137" t="s">
        <v>125</v>
      </c>
      <c r="J793" s="137" t="s">
        <v>3274</v>
      </c>
      <c r="K793" s="139"/>
      <c r="L793" s="139" t="str">
        <f t="shared" si="12"/>
        <v>Rotary-Pumps</v>
      </c>
      <c r="M793" s="164" t="str">
        <f>VLOOKUP(B793,System!$1:$1048576,1,FALSE)</f>
        <v>0940IP03</v>
      </c>
      <c r="N793" s="139" t="s">
        <v>3938</v>
      </c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41"/>
      <c r="Z793" s="12"/>
    </row>
    <row r="794" spans="1:26" ht="15.75" customHeight="1">
      <c r="A794" s="134" t="s">
        <v>3585</v>
      </c>
      <c r="B794" s="124" t="s">
        <v>891</v>
      </c>
      <c r="C794" s="124" t="s">
        <v>1887</v>
      </c>
      <c r="D794" s="124" t="s">
        <v>1887</v>
      </c>
      <c r="E794" s="135" t="s">
        <v>1303</v>
      </c>
      <c r="F794" s="135" t="s">
        <v>1322</v>
      </c>
      <c r="G794" s="135" t="s">
        <v>1325</v>
      </c>
      <c r="H794" s="136" t="s">
        <v>3288</v>
      </c>
      <c r="I794" s="137" t="s">
        <v>125</v>
      </c>
      <c r="J794" s="137" t="s">
        <v>3274</v>
      </c>
      <c r="K794" s="139"/>
      <c r="L794" s="139" t="str">
        <f t="shared" si="12"/>
        <v>Rotary-Pumps</v>
      </c>
      <c r="M794" s="164" t="str">
        <f>VLOOKUP(B794,System!$1:$1048576,1,FALSE)</f>
        <v>0940IP04</v>
      </c>
      <c r="N794" s="139" t="s">
        <v>3938</v>
      </c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41"/>
      <c r="Z794" s="12"/>
    </row>
    <row r="795" spans="1:26" ht="15.75" customHeight="1">
      <c r="A795" s="134" t="s">
        <v>3460</v>
      </c>
      <c r="B795" s="124" t="s">
        <v>450</v>
      </c>
      <c r="C795" s="124" t="s">
        <v>1861</v>
      </c>
      <c r="D795" s="124" t="s">
        <v>1861</v>
      </c>
      <c r="E795" s="135" t="s">
        <v>1303</v>
      </c>
      <c r="F795" s="135" t="s">
        <v>1322</v>
      </c>
      <c r="G795" s="135" t="s">
        <v>1325</v>
      </c>
      <c r="H795" s="136" t="s">
        <v>3291</v>
      </c>
      <c r="I795" s="137" t="s">
        <v>125</v>
      </c>
      <c r="J795" s="137" t="s">
        <v>3272</v>
      </c>
      <c r="K795" s="139"/>
      <c r="L795" s="139" t="str">
        <f t="shared" si="12"/>
        <v>Rotary-Pumps</v>
      </c>
      <c r="M795" s="164" t="str">
        <f>VLOOKUP(B795,System!$1:$1048576,1,FALSE)</f>
        <v>0950VP01</v>
      </c>
      <c r="N795" s="139" t="s">
        <v>3938</v>
      </c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41"/>
      <c r="Z795" s="12"/>
    </row>
    <row r="796" spans="1:26" ht="15.75" customHeight="1">
      <c r="A796" s="134" t="s">
        <v>3461</v>
      </c>
      <c r="B796" s="124" t="s">
        <v>451</v>
      </c>
      <c r="C796" s="124" t="s">
        <v>1861</v>
      </c>
      <c r="D796" s="124" t="s">
        <v>1861</v>
      </c>
      <c r="E796" s="135" t="s">
        <v>1303</v>
      </c>
      <c r="F796" s="135" t="s">
        <v>1322</v>
      </c>
      <c r="G796" s="135" t="s">
        <v>1325</v>
      </c>
      <c r="H796" s="136" t="s">
        <v>3291</v>
      </c>
      <c r="I796" s="137" t="s">
        <v>125</v>
      </c>
      <c r="J796" s="137" t="s">
        <v>3272</v>
      </c>
      <c r="K796" s="139"/>
      <c r="L796" s="139" t="str">
        <f t="shared" si="12"/>
        <v>Rotary-Pumps</v>
      </c>
      <c r="M796" s="164" t="str">
        <f>VLOOKUP(B796,System!$1:$1048576,1,FALSE)</f>
        <v>0950VP02</v>
      </c>
      <c r="N796" s="139" t="s">
        <v>3938</v>
      </c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41"/>
      <c r="Z796" s="12"/>
    </row>
    <row r="797" spans="1:26" ht="15.75" customHeight="1">
      <c r="A797" s="134" t="s">
        <v>3537</v>
      </c>
      <c r="B797" s="124" t="s">
        <v>767</v>
      </c>
      <c r="C797" s="124" t="s">
        <v>768</v>
      </c>
      <c r="D797" s="124" t="s">
        <v>768</v>
      </c>
      <c r="E797" s="135" t="s">
        <v>1303</v>
      </c>
      <c r="F797" s="135" t="s">
        <v>1322</v>
      </c>
      <c r="G797" s="135" t="s">
        <v>1325</v>
      </c>
      <c r="H797" s="136" t="s">
        <v>3294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64" t="str">
        <f>VLOOKUP(B797,System!$1:$1048576,1,FALSE)</f>
        <v>1320DO01</v>
      </c>
      <c r="N797" s="139" t="s">
        <v>3938</v>
      </c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41"/>
      <c r="Z797" s="12"/>
    </row>
    <row r="798" spans="1:26" ht="15.75" customHeight="1">
      <c r="A798" s="134" t="s">
        <v>3029</v>
      </c>
      <c r="B798" s="124" t="s">
        <v>201</v>
      </c>
      <c r="C798" s="124" t="s">
        <v>202</v>
      </c>
      <c r="D798" s="124" t="s">
        <v>202</v>
      </c>
      <c r="E798" s="135" t="s">
        <v>1627</v>
      </c>
      <c r="F798" s="135" t="s">
        <v>1695</v>
      </c>
      <c r="G798" s="135" t="s">
        <v>1554</v>
      </c>
      <c r="H798" s="136" t="s">
        <v>3322</v>
      </c>
      <c r="I798" s="137" t="s">
        <v>125</v>
      </c>
      <c r="J798" s="137" t="s">
        <v>3271</v>
      </c>
      <c r="K798" s="139"/>
      <c r="L798" s="139" t="str">
        <f t="shared" si="12"/>
        <v>Control Cabinet-Control Logic Units</v>
      </c>
      <c r="M798" s="164" t="str">
        <f>VLOOKUP(B798,System!$1:$1048576,1,FALSE)</f>
        <v>ER012Q01</v>
      </c>
      <c r="N798" s="139" t="s">
        <v>3918</v>
      </c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41"/>
      <c r="Z798" s="12"/>
    </row>
    <row r="799" spans="1:26" ht="15.75" customHeight="1">
      <c r="A799" s="134" t="s">
        <v>3041</v>
      </c>
      <c r="B799" s="124" t="s">
        <v>408</v>
      </c>
      <c r="C799" s="124" t="s">
        <v>202</v>
      </c>
      <c r="D799" s="124" t="s">
        <v>202</v>
      </c>
      <c r="E799" s="135" t="s">
        <v>1627</v>
      </c>
      <c r="F799" s="135" t="s">
        <v>1695</v>
      </c>
      <c r="G799" s="135" t="s">
        <v>1554</v>
      </c>
      <c r="H799" s="136" t="s">
        <v>3324</v>
      </c>
      <c r="I799" s="137" t="s">
        <v>125</v>
      </c>
      <c r="J799" s="137" t="s">
        <v>3272</v>
      </c>
      <c r="K799" s="139"/>
      <c r="L799" s="139" t="str">
        <f t="shared" si="12"/>
        <v>Control Cabinet-Control Logic Units</v>
      </c>
      <c r="M799" s="164" t="str">
        <f>VLOOKUP(B799,System!$1:$1048576,1,FALSE)</f>
        <v>ER312P01</v>
      </c>
      <c r="N799" s="139" t="s">
        <v>3918</v>
      </c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41"/>
      <c r="Z799" s="12"/>
    </row>
    <row r="800" spans="1:26" ht="15.75" customHeight="1">
      <c r="A800" s="134" t="s">
        <v>3052</v>
      </c>
      <c r="B800" s="124" t="s">
        <v>409</v>
      </c>
      <c r="C800" s="124" t="s">
        <v>202</v>
      </c>
      <c r="D800" s="124" t="s">
        <v>202</v>
      </c>
      <c r="E800" s="135" t="s">
        <v>1627</v>
      </c>
      <c r="F800" s="135" t="s">
        <v>1695</v>
      </c>
      <c r="G800" s="135" t="s">
        <v>1554</v>
      </c>
      <c r="H800" s="136" t="s">
        <v>3327</v>
      </c>
      <c r="I800" s="137" t="s">
        <v>125</v>
      </c>
      <c r="J800" s="137" t="s">
        <v>3272</v>
      </c>
      <c r="K800" s="139"/>
      <c r="L800" s="139" t="str">
        <f t="shared" si="12"/>
        <v>Control Cabinet-Control Logic Units</v>
      </c>
      <c r="M800" s="164" t="str">
        <f>VLOOKUP(B800,System!$1:$1048576,1,FALSE)</f>
        <v>ER048F1.PM01</v>
      </c>
      <c r="N800" s="139" t="s">
        <v>3918</v>
      </c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41"/>
      <c r="Z800" s="12"/>
    </row>
    <row r="801" spans="1:26" ht="15.75" customHeight="1">
      <c r="A801" s="134" t="s">
        <v>3053</v>
      </c>
      <c r="B801" s="124" t="s">
        <v>410</v>
      </c>
      <c r="C801" s="124" t="s">
        <v>202</v>
      </c>
      <c r="D801" s="124" t="s">
        <v>202</v>
      </c>
      <c r="E801" s="135" t="s">
        <v>1627</v>
      </c>
      <c r="F801" s="135" t="s">
        <v>1695</v>
      </c>
      <c r="G801" s="135" t="s">
        <v>1554</v>
      </c>
      <c r="H801" s="136" t="s">
        <v>3325</v>
      </c>
      <c r="I801" s="137" t="s">
        <v>125</v>
      </c>
      <c r="J801" s="137" t="s">
        <v>3272</v>
      </c>
      <c r="K801" s="139"/>
      <c r="L801" s="139" t="str">
        <f t="shared" si="12"/>
        <v>Control Cabinet-Control Logic Units</v>
      </c>
      <c r="M801" s="164" t="str">
        <f>VLOOKUP(B801,System!$1:$1048576,1,FALSE)</f>
        <v>ER042Q01</v>
      </c>
      <c r="N801" s="139" t="s">
        <v>3918</v>
      </c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41"/>
      <c r="Z801" s="12"/>
    </row>
    <row r="802" spans="1:26" ht="15.75" customHeight="1">
      <c r="A802" s="134" t="s">
        <v>3102</v>
      </c>
      <c r="B802" s="124" t="s">
        <v>229</v>
      </c>
      <c r="C802" s="124" t="s">
        <v>202</v>
      </c>
      <c r="D802" s="124" t="s">
        <v>202</v>
      </c>
      <c r="E802" s="135" t="s">
        <v>1627</v>
      </c>
      <c r="F802" s="135" t="s">
        <v>1695</v>
      </c>
      <c r="G802" s="135" t="s">
        <v>1554</v>
      </c>
      <c r="H802" s="136" t="s">
        <v>3328</v>
      </c>
      <c r="I802" s="137" t="s">
        <v>125</v>
      </c>
      <c r="J802" s="137" t="s">
        <v>3271</v>
      </c>
      <c r="K802" s="139"/>
      <c r="L802" s="139" t="str">
        <f t="shared" si="12"/>
        <v>Control Cabinet-Control Logic Units</v>
      </c>
      <c r="M802" s="164" t="str">
        <f>VLOOKUP(B802,System!$1:$1048576,1,FALSE)</f>
        <v>ER022Q01</v>
      </c>
      <c r="N802" s="139" t="s">
        <v>3918</v>
      </c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41"/>
      <c r="Z802" s="12"/>
    </row>
    <row r="803" spans="1:26" ht="15.75" customHeight="1">
      <c r="A803" s="134" t="s">
        <v>3103</v>
      </c>
      <c r="B803" s="124" t="s">
        <v>230</v>
      </c>
      <c r="C803" s="124" t="s">
        <v>202</v>
      </c>
      <c r="D803" s="124" t="s">
        <v>202</v>
      </c>
      <c r="E803" s="135" t="s">
        <v>1627</v>
      </c>
      <c r="F803" s="135" t="s">
        <v>1695</v>
      </c>
      <c r="G803" s="135" t="s">
        <v>1554</v>
      </c>
      <c r="H803" s="136" t="s">
        <v>3328</v>
      </c>
      <c r="I803" s="137" t="s">
        <v>125</v>
      </c>
      <c r="J803" s="137" t="s">
        <v>3271</v>
      </c>
      <c r="K803" s="139"/>
      <c r="L803" s="139" t="str">
        <f t="shared" si="12"/>
        <v>Control Cabinet-Control Logic Units</v>
      </c>
      <c r="M803" s="164" t="str">
        <f>VLOOKUP(B803,System!$1:$1048576,1,FALSE)</f>
        <v>ER022Q02</v>
      </c>
      <c r="N803" s="139" t="s">
        <v>3918</v>
      </c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41"/>
      <c r="Z803" s="12"/>
    </row>
    <row r="804" spans="1:26" ht="15.75" customHeight="1">
      <c r="A804" s="134" t="s">
        <v>3104</v>
      </c>
      <c r="B804" s="124" t="s">
        <v>231</v>
      </c>
      <c r="C804" s="124" t="s">
        <v>202</v>
      </c>
      <c r="D804" s="124" t="s">
        <v>202</v>
      </c>
      <c r="E804" s="135" t="s">
        <v>1627</v>
      </c>
      <c r="F804" s="135" t="s">
        <v>1695</v>
      </c>
      <c r="G804" s="135" t="s">
        <v>1554</v>
      </c>
      <c r="H804" s="136" t="s">
        <v>3328</v>
      </c>
      <c r="I804" s="137" t="s">
        <v>125</v>
      </c>
      <c r="J804" s="137" t="s">
        <v>3271</v>
      </c>
      <c r="K804" s="139"/>
      <c r="L804" s="139" t="str">
        <f t="shared" si="12"/>
        <v>Control Cabinet-Control Logic Units</v>
      </c>
      <c r="M804" s="164" t="str">
        <f>VLOOKUP(B804,System!$1:$1048576,1,FALSE)</f>
        <v>ER022Q03</v>
      </c>
      <c r="N804" s="139" t="s">
        <v>3918</v>
      </c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41"/>
      <c r="Z804" s="12"/>
    </row>
    <row r="805" spans="1:26" ht="15.75" customHeight="1">
      <c r="A805" s="134" t="s">
        <v>3105</v>
      </c>
      <c r="B805" s="124" t="s">
        <v>232</v>
      </c>
      <c r="C805" s="124" t="s">
        <v>202</v>
      </c>
      <c r="D805" s="124" t="s">
        <v>202</v>
      </c>
      <c r="E805" s="135" t="s">
        <v>1627</v>
      </c>
      <c r="F805" s="135" t="s">
        <v>1695</v>
      </c>
      <c r="G805" s="135" t="s">
        <v>1554</v>
      </c>
      <c r="H805" s="136" t="s">
        <v>3328</v>
      </c>
      <c r="I805" s="137" t="s">
        <v>125</v>
      </c>
      <c r="J805" s="137" t="s">
        <v>3271</v>
      </c>
      <c r="K805" s="139"/>
      <c r="L805" s="139" t="str">
        <f t="shared" si="12"/>
        <v>Control Cabinet-Control Logic Units</v>
      </c>
      <c r="M805" s="164" t="str">
        <f>VLOOKUP(B805,System!$1:$1048576,1,FALSE)</f>
        <v>ER022Q04</v>
      </c>
      <c r="N805" s="139" t="s">
        <v>3918</v>
      </c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41"/>
      <c r="Z805" s="12"/>
    </row>
    <row r="806" spans="1:26" ht="15.75" customHeight="1">
      <c r="A806" s="134" t="s">
        <v>3106</v>
      </c>
      <c r="B806" s="124" t="s">
        <v>233</v>
      </c>
      <c r="C806" s="124" t="s">
        <v>202</v>
      </c>
      <c r="D806" s="124" t="s">
        <v>202</v>
      </c>
      <c r="E806" s="135" t="s">
        <v>1627</v>
      </c>
      <c r="F806" s="135" t="s">
        <v>1695</v>
      </c>
      <c r="G806" s="135" t="s">
        <v>1554</v>
      </c>
      <c r="H806" s="136" t="s">
        <v>3328</v>
      </c>
      <c r="I806" s="137" t="s">
        <v>125</v>
      </c>
      <c r="J806" s="137" t="s">
        <v>3271</v>
      </c>
      <c r="K806" s="139"/>
      <c r="L806" s="139" t="str">
        <f t="shared" si="12"/>
        <v>Control Cabinet-Control Logic Units</v>
      </c>
      <c r="M806" s="164" t="str">
        <f>VLOOKUP(B806,System!$1:$1048576,1,FALSE)</f>
        <v>ER022Q05</v>
      </c>
      <c r="N806" s="139" t="s">
        <v>3918</v>
      </c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41"/>
      <c r="Z806" s="12"/>
    </row>
    <row r="807" spans="1:26" ht="15.75" customHeight="1">
      <c r="A807" s="134" t="s">
        <v>3107</v>
      </c>
      <c r="B807" s="124" t="s">
        <v>234</v>
      </c>
      <c r="C807" s="124" t="s">
        <v>202</v>
      </c>
      <c r="D807" s="124" t="s">
        <v>202</v>
      </c>
      <c r="E807" s="135" t="s">
        <v>1627</v>
      </c>
      <c r="F807" s="135" t="s">
        <v>1695</v>
      </c>
      <c r="G807" s="135" t="s">
        <v>1554</v>
      </c>
      <c r="H807" s="136" t="s">
        <v>3328</v>
      </c>
      <c r="I807" s="137" t="s">
        <v>125</v>
      </c>
      <c r="J807" s="137" t="s">
        <v>3271</v>
      </c>
      <c r="K807" s="139"/>
      <c r="L807" s="139" t="str">
        <f t="shared" si="12"/>
        <v>Control Cabinet-Control Logic Units</v>
      </c>
      <c r="M807" s="164" t="str">
        <f>VLOOKUP(B807,System!$1:$1048576,1,FALSE)</f>
        <v>ER022Q06</v>
      </c>
      <c r="N807" s="139" t="s">
        <v>3918</v>
      </c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41"/>
      <c r="Z807" s="12"/>
    </row>
    <row r="808" spans="1:26" ht="15.75" customHeight="1">
      <c r="A808" s="134" t="s">
        <v>3108</v>
      </c>
      <c r="B808" s="124" t="s">
        <v>235</v>
      </c>
      <c r="C808" s="124" t="s">
        <v>202</v>
      </c>
      <c r="D808" s="124" t="s">
        <v>202</v>
      </c>
      <c r="E808" s="135" t="s">
        <v>1627</v>
      </c>
      <c r="F808" s="135" t="s">
        <v>1695</v>
      </c>
      <c r="G808" s="135" t="s">
        <v>1554</v>
      </c>
      <c r="H808" s="136" t="s">
        <v>3328</v>
      </c>
      <c r="I808" s="137" t="s">
        <v>125</v>
      </c>
      <c r="J808" s="137" t="s">
        <v>3271</v>
      </c>
      <c r="K808" s="139"/>
      <c r="L808" s="139" t="str">
        <f t="shared" si="12"/>
        <v>Control Cabinet-Control Logic Units</v>
      </c>
      <c r="M808" s="164" t="str">
        <f>VLOOKUP(B808,System!$1:$1048576,1,FALSE)</f>
        <v>ER022Q07</v>
      </c>
      <c r="N808" s="139" t="s">
        <v>3918</v>
      </c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41"/>
      <c r="Z808" s="12"/>
    </row>
    <row r="809" spans="1:26" ht="15.75" customHeight="1">
      <c r="A809" s="134" t="s">
        <v>3109</v>
      </c>
      <c r="B809" s="124" t="s">
        <v>236</v>
      </c>
      <c r="C809" s="124" t="s">
        <v>202</v>
      </c>
      <c r="D809" s="124" t="s">
        <v>202</v>
      </c>
      <c r="E809" s="135" t="s">
        <v>1627</v>
      </c>
      <c r="F809" s="135" t="s">
        <v>1695</v>
      </c>
      <c r="G809" s="135" t="s">
        <v>1554</v>
      </c>
      <c r="H809" s="136" t="s">
        <v>3328</v>
      </c>
      <c r="I809" s="137" t="s">
        <v>125</v>
      </c>
      <c r="J809" s="137" t="s">
        <v>3271</v>
      </c>
      <c r="K809" s="139"/>
      <c r="L809" s="139" t="str">
        <f t="shared" si="12"/>
        <v>Control Cabinet-Control Logic Units</v>
      </c>
      <c r="M809" s="164" t="str">
        <f>VLOOKUP(B809,System!$1:$1048576,1,FALSE)</f>
        <v>ER022Q08</v>
      </c>
      <c r="N809" s="139" t="s">
        <v>3918</v>
      </c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41"/>
      <c r="Z809" s="12"/>
    </row>
    <row r="810" spans="1:26" ht="15.75" customHeight="1">
      <c r="A810" s="134" t="s">
        <v>3110</v>
      </c>
      <c r="B810" s="124" t="s">
        <v>237</v>
      </c>
      <c r="C810" s="124" t="s">
        <v>202</v>
      </c>
      <c r="D810" s="124" t="s">
        <v>202</v>
      </c>
      <c r="E810" s="135" t="s">
        <v>1627</v>
      </c>
      <c r="F810" s="135" t="s">
        <v>1695</v>
      </c>
      <c r="G810" s="135" t="s">
        <v>1554</v>
      </c>
      <c r="H810" s="136" t="s">
        <v>3328</v>
      </c>
      <c r="I810" s="137" t="s">
        <v>125</v>
      </c>
      <c r="J810" s="137" t="s">
        <v>3271</v>
      </c>
      <c r="K810" s="139"/>
      <c r="L810" s="139" t="str">
        <f t="shared" si="12"/>
        <v>Control Cabinet-Control Logic Units</v>
      </c>
      <c r="M810" s="164" t="str">
        <f>VLOOKUP(B810,System!$1:$1048576,1,FALSE)</f>
        <v>ER022Q09</v>
      </c>
      <c r="N810" s="139" t="s">
        <v>3918</v>
      </c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41"/>
      <c r="Z810" s="12"/>
    </row>
    <row r="811" spans="1:26" ht="15.75" customHeight="1">
      <c r="A811" s="134" t="s">
        <v>3111</v>
      </c>
      <c r="B811" s="124" t="s">
        <v>238</v>
      </c>
      <c r="C811" s="124" t="s">
        <v>202</v>
      </c>
      <c r="D811" s="124" t="s">
        <v>202</v>
      </c>
      <c r="E811" s="135" t="s">
        <v>1627</v>
      </c>
      <c r="F811" s="135" t="s">
        <v>1695</v>
      </c>
      <c r="G811" s="135" t="s">
        <v>1554</v>
      </c>
      <c r="H811" s="136" t="s">
        <v>3328</v>
      </c>
      <c r="I811" s="137" t="s">
        <v>125</v>
      </c>
      <c r="J811" s="137" t="s">
        <v>3271</v>
      </c>
      <c r="K811" s="139"/>
      <c r="L811" s="139" t="str">
        <f t="shared" si="12"/>
        <v>Control Cabinet-Control Logic Units</v>
      </c>
      <c r="M811" s="164" t="str">
        <f>VLOOKUP(B811,System!$1:$1048576,1,FALSE)</f>
        <v>ER022Q10</v>
      </c>
      <c r="N811" s="139" t="s">
        <v>3918</v>
      </c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41"/>
      <c r="Z811" s="12"/>
    </row>
    <row r="812" spans="1:26" ht="15.75" customHeight="1">
      <c r="A812" s="134" t="s">
        <v>3112</v>
      </c>
      <c r="B812" s="124" t="s">
        <v>239</v>
      </c>
      <c r="C812" s="124" t="s">
        <v>202</v>
      </c>
      <c r="D812" s="124" t="s">
        <v>202</v>
      </c>
      <c r="E812" s="135" t="s">
        <v>1627</v>
      </c>
      <c r="F812" s="135" t="s">
        <v>1695</v>
      </c>
      <c r="G812" s="135" t="s">
        <v>1554</v>
      </c>
      <c r="H812" s="136" t="s">
        <v>3328</v>
      </c>
      <c r="I812" s="137" t="s">
        <v>125</v>
      </c>
      <c r="J812" s="137" t="s">
        <v>3271</v>
      </c>
      <c r="K812" s="139"/>
      <c r="L812" s="139" t="str">
        <f t="shared" si="12"/>
        <v>Control Cabinet-Control Logic Units</v>
      </c>
      <c r="M812" s="164" t="str">
        <f>VLOOKUP(B812,System!$1:$1048576,1,FALSE)</f>
        <v>ER022Q11</v>
      </c>
      <c r="N812" s="139" t="s">
        <v>3918</v>
      </c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41"/>
      <c r="Z812" s="12"/>
    </row>
    <row r="813" spans="1:26" ht="15.75" customHeight="1">
      <c r="A813" s="134" t="s">
        <v>3170</v>
      </c>
      <c r="B813" s="124" t="s">
        <v>411</v>
      </c>
      <c r="C813" s="124" t="s">
        <v>202</v>
      </c>
      <c r="D813" s="124" t="s">
        <v>202</v>
      </c>
      <c r="E813" s="135" t="s">
        <v>1627</v>
      </c>
      <c r="F813" s="135" t="s">
        <v>1695</v>
      </c>
      <c r="G813" s="135" t="s">
        <v>1554</v>
      </c>
      <c r="H813" s="136" t="s">
        <v>88</v>
      </c>
      <c r="I813" s="137" t="s">
        <v>125</v>
      </c>
      <c r="J813" s="137" t="s">
        <v>3272</v>
      </c>
      <c r="K813" s="139"/>
      <c r="L813" s="139" t="str">
        <f t="shared" si="12"/>
        <v>Control Cabinet-Control Logic Units</v>
      </c>
      <c r="M813" s="164" t="str">
        <f>VLOOKUP(B813,System!$1:$1048576,1,FALSE)</f>
        <v>ECCR2C01</v>
      </c>
      <c r="N813" s="139" t="s">
        <v>3918</v>
      </c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41"/>
      <c r="Z813" s="12"/>
    </row>
    <row r="814" spans="1:26" ht="15.75" customHeight="1">
      <c r="A814" s="134" t="s">
        <v>3171</v>
      </c>
      <c r="B814" s="124" t="s">
        <v>412</v>
      </c>
      <c r="C814" s="124" t="s">
        <v>202</v>
      </c>
      <c r="D814" s="124" t="s">
        <v>202</v>
      </c>
      <c r="E814" s="135" t="s">
        <v>1627</v>
      </c>
      <c r="F814" s="135" t="s">
        <v>1695</v>
      </c>
      <c r="G814" s="135" t="s">
        <v>1554</v>
      </c>
      <c r="H814" s="136" t="s">
        <v>88</v>
      </c>
      <c r="I814" s="137" t="s">
        <v>125</v>
      </c>
      <c r="J814" s="137" t="s">
        <v>3272</v>
      </c>
      <c r="K814" s="139"/>
      <c r="L814" s="139" t="str">
        <f t="shared" si="12"/>
        <v>Control Cabinet-Control Logic Units</v>
      </c>
      <c r="M814" s="164" t="str">
        <f>VLOOKUP(B814,System!$1:$1048576,1,FALSE)</f>
        <v>ECCR2C02</v>
      </c>
      <c r="N814" s="139" t="s">
        <v>3918</v>
      </c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41"/>
      <c r="Z814" s="12"/>
    </row>
    <row r="815" spans="1:26" ht="15.75" customHeight="1">
      <c r="A815" s="134" t="s">
        <v>3172</v>
      </c>
      <c r="B815" s="124" t="s">
        <v>413</v>
      </c>
      <c r="C815" s="124" t="s">
        <v>202</v>
      </c>
      <c r="D815" s="124" t="s">
        <v>202</v>
      </c>
      <c r="E815" s="135" t="s">
        <v>1627</v>
      </c>
      <c r="F815" s="135" t="s">
        <v>1695</v>
      </c>
      <c r="G815" s="135" t="s">
        <v>1554</v>
      </c>
      <c r="H815" s="136" t="s">
        <v>88</v>
      </c>
      <c r="I815" s="137" t="s">
        <v>125</v>
      </c>
      <c r="J815" s="137" t="s">
        <v>3272</v>
      </c>
      <c r="K815" s="139"/>
      <c r="L815" s="139" t="str">
        <f t="shared" si="12"/>
        <v>Control Cabinet-Control Logic Units</v>
      </c>
      <c r="M815" s="164" t="str">
        <f>VLOOKUP(B815,System!$1:$1048576,1,FALSE)</f>
        <v>ECCR2C03</v>
      </c>
      <c r="N815" s="139" t="s">
        <v>3918</v>
      </c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41"/>
      <c r="Z815" s="12"/>
    </row>
    <row r="816" spans="1:26" ht="15.75" customHeight="1">
      <c r="A816" s="134" t="s">
        <v>3173</v>
      </c>
      <c r="B816" s="124" t="s">
        <v>414</v>
      </c>
      <c r="C816" s="124" t="s">
        <v>202</v>
      </c>
      <c r="D816" s="124" t="s">
        <v>202</v>
      </c>
      <c r="E816" s="135" t="s">
        <v>1627</v>
      </c>
      <c r="F816" s="135" t="s">
        <v>1695</v>
      </c>
      <c r="G816" s="135" t="s">
        <v>1554</v>
      </c>
      <c r="H816" s="136" t="s">
        <v>88</v>
      </c>
      <c r="I816" s="137" t="s">
        <v>125</v>
      </c>
      <c r="J816" s="137" t="s">
        <v>3272</v>
      </c>
      <c r="K816" s="139"/>
      <c r="L816" s="139" t="str">
        <f t="shared" si="12"/>
        <v>Control Cabinet-Control Logic Units</v>
      </c>
      <c r="M816" s="164" t="str">
        <f>VLOOKUP(B816,System!$1:$1048576,1,FALSE)</f>
        <v>ECCR2H01</v>
      </c>
      <c r="N816" s="139" t="s">
        <v>3918</v>
      </c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41"/>
      <c r="Z816" s="12"/>
    </row>
    <row r="817" spans="1:26" ht="15.75" customHeight="1">
      <c r="A817" s="134" t="s">
        <v>3174</v>
      </c>
      <c r="B817" s="124" t="s">
        <v>415</v>
      </c>
      <c r="C817" s="124" t="s">
        <v>202</v>
      </c>
      <c r="D817" s="124" t="s">
        <v>202</v>
      </c>
      <c r="E817" s="135" t="s">
        <v>1627</v>
      </c>
      <c r="F817" s="135" t="s">
        <v>1695</v>
      </c>
      <c r="G817" s="135" t="s">
        <v>1554</v>
      </c>
      <c r="H817" s="136" t="s">
        <v>88</v>
      </c>
      <c r="I817" s="137" t="s">
        <v>125</v>
      </c>
      <c r="J817" s="137" t="s">
        <v>3272</v>
      </c>
      <c r="K817" s="139"/>
      <c r="L817" s="139" t="str">
        <f t="shared" si="12"/>
        <v>Control Cabinet-Control Logic Units</v>
      </c>
      <c r="M817" s="164" t="str">
        <f>VLOOKUP(B817,System!$1:$1048576,1,FALSE)</f>
        <v>ECCR2H05</v>
      </c>
      <c r="N817" s="139" t="s">
        <v>3918</v>
      </c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41"/>
      <c r="Z817" s="12"/>
    </row>
    <row r="818" spans="1:26" ht="15.75" customHeight="1">
      <c r="A818" s="134" t="s">
        <v>3175</v>
      </c>
      <c r="B818" s="124" t="s">
        <v>416</v>
      </c>
      <c r="C818" s="124" t="s">
        <v>202</v>
      </c>
      <c r="D818" s="124" t="s">
        <v>202</v>
      </c>
      <c r="E818" s="135" t="s">
        <v>1627</v>
      </c>
      <c r="F818" s="135" t="s">
        <v>1695</v>
      </c>
      <c r="G818" s="135" t="s">
        <v>1554</v>
      </c>
      <c r="H818" s="136" t="s">
        <v>88</v>
      </c>
      <c r="I818" s="137" t="s">
        <v>125</v>
      </c>
      <c r="J818" s="137" t="s">
        <v>3272</v>
      </c>
      <c r="K818" s="139"/>
      <c r="L818" s="139" t="str">
        <f t="shared" si="12"/>
        <v>Control Cabinet-Control Logic Units</v>
      </c>
      <c r="M818" s="164" t="str">
        <f>VLOOKUP(B818,System!$1:$1048576,1,FALSE)</f>
        <v>ECCR2J01</v>
      </c>
      <c r="N818" s="139" t="s">
        <v>3918</v>
      </c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41"/>
      <c r="Z818" s="12"/>
    </row>
    <row r="819" spans="1:26" ht="15.75" customHeight="1">
      <c r="A819" s="134" t="s">
        <v>3184</v>
      </c>
      <c r="B819" s="124" t="s">
        <v>417</v>
      </c>
      <c r="C819" s="124" t="s">
        <v>418</v>
      </c>
      <c r="D819" s="124" t="s">
        <v>418</v>
      </c>
      <c r="E819" s="135" t="s">
        <v>1627</v>
      </c>
      <c r="F819" s="135" t="s">
        <v>1695</v>
      </c>
      <c r="G819" s="135" t="s">
        <v>1554</v>
      </c>
      <c r="H819" s="136" t="s">
        <v>3332</v>
      </c>
      <c r="I819" s="137" t="s">
        <v>125</v>
      </c>
      <c r="J819" s="137" t="s">
        <v>3272</v>
      </c>
      <c r="K819" s="139"/>
      <c r="L819" s="139" t="str">
        <f t="shared" si="12"/>
        <v>Control Cabinet-Control Logic Units</v>
      </c>
      <c r="M819" s="164" t="str">
        <f>VLOOKUP(B819,System!$1:$1048576,1,FALSE)</f>
        <v>ER032Q01</v>
      </c>
      <c r="N819" s="139" t="s">
        <v>3918</v>
      </c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41"/>
      <c r="Z819" s="12"/>
    </row>
    <row r="820" spans="1:26" ht="15.75" customHeight="1">
      <c r="A820" s="134" t="s">
        <v>3185</v>
      </c>
      <c r="B820" s="124" t="s">
        <v>419</v>
      </c>
      <c r="C820" s="124" t="s">
        <v>418</v>
      </c>
      <c r="D820" s="124" t="s">
        <v>418</v>
      </c>
      <c r="E820" s="135" t="s">
        <v>1627</v>
      </c>
      <c r="F820" s="135" t="s">
        <v>1695</v>
      </c>
      <c r="G820" s="135" t="s">
        <v>1554</v>
      </c>
      <c r="H820" s="136" t="s">
        <v>3332</v>
      </c>
      <c r="I820" s="137" t="s">
        <v>125</v>
      </c>
      <c r="J820" s="137" t="s">
        <v>3272</v>
      </c>
      <c r="K820" s="139"/>
      <c r="L820" s="139" t="str">
        <f t="shared" si="12"/>
        <v>Control Cabinet-Control Logic Units</v>
      </c>
      <c r="M820" s="164" t="str">
        <f>VLOOKUP(B820,System!$1:$1048576,1,FALSE)</f>
        <v>ER032Q02</v>
      </c>
      <c r="N820" s="139" t="s">
        <v>3918</v>
      </c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41"/>
      <c r="Z820" s="12"/>
    </row>
    <row r="821" spans="1:26" ht="15.75" customHeight="1">
      <c r="A821" s="134" t="s">
        <v>3186</v>
      </c>
      <c r="B821" s="124" t="s">
        <v>420</v>
      </c>
      <c r="C821" s="124" t="s">
        <v>418</v>
      </c>
      <c r="D821" s="124" t="s">
        <v>418</v>
      </c>
      <c r="E821" s="135" t="s">
        <v>1627</v>
      </c>
      <c r="F821" s="135" t="s">
        <v>1695</v>
      </c>
      <c r="G821" s="135" t="s">
        <v>1554</v>
      </c>
      <c r="H821" s="136" t="s">
        <v>3332</v>
      </c>
      <c r="I821" s="137" t="s">
        <v>125</v>
      </c>
      <c r="J821" s="137" t="s">
        <v>3272</v>
      </c>
      <c r="K821" s="139"/>
      <c r="L821" s="139" t="str">
        <f t="shared" si="12"/>
        <v>Control Cabinet-Control Logic Units</v>
      </c>
      <c r="M821" s="164" t="str">
        <f>VLOOKUP(B821,System!$1:$1048576,1,FALSE)</f>
        <v>ER032Q03</v>
      </c>
      <c r="N821" s="139" t="s">
        <v>3918</v>
      </c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41"/>
      <c r="Z821" s="12"/>
    </row>
    <row r="822" spans="1:26" ht="15.75" customHeight="1">
      <c r="A822" s="134" t="s">
        <v>3228</v>
      </c>
      <c r="B822" s="124" t="s">
        <v>421</v>
      </c>
      <c r="C822" s="124" t="s">
        <v>202</v>
      </c>
      <c r="D822" s="124" t="s">
        <v>202</v>
      </c>
      <c r="E822" s="135" t="s">
        <v>1627</v>
      </c>
      <c r="F822" s="135" t="s">
        <v>1695</v>
      </c>
      <c r="G822" s="135" t="s">
        <v>1554</v>
      </c>
      <c r="H822" s="136" t="s">
        <v>3334</v>
      </c>
      <c r="I822" s="137" t="s">
        <v>125</v>
      </c>
      <c r="J822" s="137" t="s">
        <v>3272</v>
      </c>
      <c r="K822" s="139"/>
      <c r="L822" s="139" t="str">
        <f t="shared" si="12"/>
        <v>Control Cabinet-Control Logic Units</v>
      </c>
      <c r="M822" s="164" t="str">
        <f>VLOOKUP(B822,System!$1:$1048576,1,FALSE)</f>
        <v>ER522P01.UE01</v>
      </c>
      <c r="N822" s="139" t="s">
        <v>3918</v>
      </c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41"/>
      <c r="Z822" s="12"/>
    </row>
    <row r="823" spans="1:26" ht="15.75" customHeight="1">
      <c r="A823" s="134" t="s">
        <v>3236</v>
      </c>
      <c r="B823" s="124" t="s">
        <v>422</v>
      </c>
      <c r="C823" s="124" t="s">
        <v>202</v>
      </c>
      <c r="D823" s="124" t="s">
        <v>202</v>
      </c>
      <c r="E823" s="135" t="s">
        <v>1627</v>
      </c>
      <c r="F823" s="135" t="s">
        <v>1695</v>
      </c>
      <c r="G823" s="135" t="s">
        <v>1554</v>
      </c>
      <c r="H823" s="136" t="s">
        <v>3336</v>
      </c>
      <c r="I823" s="137" t="s">
        <v>125</v>
      </c>
      <c r="J823" s="137" t="s">
        <v>3272</v>
      </c>
      <c r="K823" s="139"/>
      <c r="L823" s="139" t="str">
        <f t="shared" si="12"/>
        <v>Control Cabinet-Control Logic Units</v>
      </c>
      <c r="M823" s="164" t="str">
        <f>VLOOKUP(B823,System!$1:$1048576,1,FALSE)</f>
        <v>ER532P01.UE01</v>
      </c>
      <c r="N823" s="139" t="s">
        <v>3918</v>
      </c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41"/>
      <c r="Z823" s="12"/>
    </row>
    <row r="824" spans="1:26" ht="15.75" customHeight="1">
      <c r="A824" s="134" t="s">
        <v>3244</v>
      </c>
      <c r="B824" s="124" t="s">
        <v>423</v>
      </c>
      <c r="C824" s="124" t="s">
        <v>202</v>
      </c>
      <c r="D824" s="124" t="s">
        <v>202</v>
      </c>
      <c r="E824" s="135" t="s">
        <v>1627</v>
      </c>
      <c r="F824" s="135" t="s">
        <v>1695</v>
      </c>
      <c r="G824" s="135" t="s">
        <v>1554</v>
      </c>
      <c r="H824" s="136" t="s">
        <v>3338</v>
      </c>
      <c r="I824" s="137" t="s">
        <v>125</v>
      </c>
      <c r="J824" s="137" t="s">
        <v>3272</v>
      </c>
      <c r="K824" s="139"/>
      <c r="L824" s="139" t="str">
        <f t="shared" si="12"/>
        <v>Control Cabinet-Control Logic Units</v>
      </c>
      <c r="M824" s="164" t="str">
        <f>VLOOKUP(B824,System!$1:$1048576,1,FALSE)</f>
        <v>ER542P01.UE01</v>
      </c>
      <c r="N824" s="139" t="s">
        <v>3918</v>
      </c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41"/>
      <c r="Z824" s="12"/>
    </row>
    <row r="825" spans="1:26" ht="15.75" customHeight="1">
      <c r="A825" s="134" t="s">
        <v>3251</v>
      </c>
      <c r="B825" s="124" t="s">
        <v>424</v>
      </c>
      <c r="C825" s="124" t="s">
        <v>202</v>
      </c>
      <c r="D825" s="124" t="s">
        <v>202</v>
      </c>
      <c r="E825" s="135" t="s">
        <v>1627</v>
      </c>
      <c r="F825" s="135" t="s">
        <v>1695</v>
      </c>
      <c r="G825" s="135" t="s">
        <v>1554</v>
      </c>
      <c r="H825" s="136" t="s">
        <v>3340</v>
      </c>
      <c r="I825" s="137" t="s">
        <v>125</v>
      </c>
      <c r="J825" s="137" t="s">
        <v>3272</v>
      </c>
      <c r="K825" s="139"/>
      <c r="L825" s="139" t="str">
        <f t="shared" si="12"/>
        <v>Control Cabinet-Control Logic Units</v>
      </c>
      <c r="M825" s="164" t="str">
        <f>VLOOKUP(B825,System!$1:$1048576,1,FALSE)</f>
        <v>ER1602P</v>
      </c>
      <c r="N825" s="139" t="s">
        <v>3918</v>
      </c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41"/>
      <c r="Z825" s="12"/>
    </row>
    <row r="826" spans="1:26" ht="15.75" customHeight="1">
      <c r="A826" s="134" t="s">
        <v>2959</v>
      </c>
      <c r="B826" s="124" t="s">
        <v>880</v>
      </c>
      <c r="C826" s="124" t="s">
        <v>1915</v>
      </c>
      <c r="D826" s="124" t="s">
        <v>1915</v>
      </c>
      <c r="E826" s="135" t="s">
        <v>1627</v>
      </c>
      <c r="F826" s="135" t="s">
        <v>1637</v>
      </c>
      <c r="G826" s="135" t="s">
        <v>881</v>
      </c>
      <c r="H826" s="136" t="s">
        <v>3283</v>
      </c>
      <c r="I826" s="137" t="s">
        <v>125</v>
      </c>
      <c r="J826" s="137" t="s">
        <v>3274</v>
      </c>
      <c r="K826" s="139"/>
      <c r="L826" s="139" t="str">
        <f t="shared" si="12"/>
        <v>Metal Detector-Detectors</v>
      </c>
      <c r="M826" s="164" t="str">
        <f>VLOOKUP(B826,System!$1:$1048576,1,FALSE)</f>
        <v>0120MD01</v>
      </c>
      <c r="N826" s="139" t="s">
        <v>3932</v>
      </c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41"/>
      <c r="Z826" s="12"/>
    </row>
    <row r="827" spans="1:26" ht="15.75" customHeight="1">
      <c r="A827" s="134" t="s">
        <v>2960</v>
      </c>
      <c r="B827" s="124" t="s">
        <v>917</v>
      </c>
      <c r="C827" s="124" t="s">
        <v>1915</v>
      </c>
      <c r="D827" s="124" t="s">
        <v>1915</v>
      </c>
      <c r="E827" s="135" t="s">
        <v>1627</v>
      </c>
      <c r="F827" s="135" t="s">
        <v>1637</v>
      </c>
      <c r="G827" s="135" t="s">
        <v>881</v>
      </c>
      <c r="H827" s="136" t="s">
        <v>3302</v>
      </c>
      <c r="I827" s="137" t="s">
        <v>125</v>
      </c>
      <c r="J827" s="137" t="s">
        <v>3274</v>
      </c>
      <c r="K827" s="139"/>
      <c r="L827" s="139" t="str">
        <f t="shared" si="12"/>
        <v>Metal Detector-Detectors</v>
      </c>
      <c r="M827" s="164" t="str">
        <f>VLOOKUP(B827,System!$1:$1048576,1,FALSE)</f>
        <v>0160MD01</v>
      </c>
      <c r="N827" s="139" t="s">
        <v>3932</v>
      </c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41"/>
      <c r="Z827" s="12"/>
    </row>
    <row r="828" spans="1:26" ht="15.75" customHeight="1">
      <c r="A828" s="134" t="s">
        <v>2988</v>
      </c>
      <c r="B828" s="124" t="s">
        <v>994</v>
      </c>
      <c r="C828" s="124" t="s">
        <v>1915</v>
      </c>
      <c r="D828" s="124" t="s">
        <v>1915</v>
      </c>
      <c r="E828" s="135" t="s">
        <v>1627</v>
      </c>
      <c r="F828" s="135" t="s">
        <v>1637</v>
      </c>
      <c r="G828" s="135" t="s">
        <v>881</v>
      </c>
      <c r="H828" s="136" t="s">
        <v>3281</v>
      </c>
      <c r="I828" s="137" t="s">
        <v>125</v>
      </c>
      <c r="J828" s="137" t="s">
        <v>3274</v>
      </c>
      <c r="K828" s="139"/>
      <c r="L828" s="139" t="str">
        <f t="shared" si="12"/>
        <v>Metal Detector-Detectors</v>
      </c>
      <c r="M828" s="164" t="str">
        <f>VLOOKUP(B828,System!$1:$1048576,1,FALSE)</f>
        <v>0110MD01</v>
      </c>
      <c r="N828" s="139" t="s">
        <v>3932</v>
      </c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41"/>
      <c r="Z828" s="12"/>
    </row>
    <row r="829" spans="1:26" ht="15.75" customHeight="1">
      <c r="A829" s="134" t="s">
        <v>2989</v>
      </c>
      <c r="B829" s="124" t="s">
        <v>995</v>
      </c>
      <c r="C829" s="124" t="s">
        <v>1915</v>
      </c>
      <c r="D829" s="124" t="s">
        <v>1915</v>
      </c>
      <c r="E829" s="135" t="s">
        <v>1627</v>
      </c>
      <c r="F829" s="135" t="s">
        <v>1637</v>
      </c>
      <c r="G829" s="135" t="s">
        <v>881</v>
      </c>
      <c r="H829" s="136" t="s">
        <v>3301</v>
      </c>
      <c r="I829" s="137" t="s">
        <v>125</v>
      </c>
      <c r="J829" s="137" t="s">
        <v>3274</v>
      </c>
      <c r="K829" s="139"/>
      <c r="L829" s="139" t="str">
        <f t="shared" si="12"/>
        <v>Metal Detector-Detectors</v>
      </c>
      <c r="M829" s="164" t="str">
        <f>VLOOKUP(B829,System!$1:$1048576,1,FALSE)</f>
        <v>0130MD01</v>
      </c>
      <c r="N829" s="139" t="s">
        <v>3932</v>
      </c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41"/>
      <c r="Z829" s="12"/>
    </row>
    <row r="830" spans="1:26" ht="15.75" customHeight="1">
      <c r="A830" s="134" t="s">
        <v>3192</v>
      </c>
      <c r="B830" s="124" t="s">
        <v>801</v>
      </c>
      <c r="C830" s="124" t="s">
        <v>802</v>
      </c>
      <c r="D830" s="124" t="s">
        <v>802</v>
      </c>
      <c r="E830" s="135" t="s">
        <v>1627</v>
      </c>
      <c r="F830" s="135" t="s">
        <v>3388</v>
      </c>
      <c r="G830" s="135" t="s">
        <v>3389</v>
      </c>
      <c r="H830" s="136" t="s">
        <v>3329</v>
      </c>
      <c r="I830" s="137" t="s">
        <v>125</v>
      </c>
      <c r="J830" s="137" t="s">
        <v>3274</v>
      </c>
      <c r="K830" s="139"/>
      <c r="L830" s="139" t="str">
        <f t="shared" si="12"/>
        <v xml:space="preserve"> Diesel Generator-Emergency</v>
      </c>
      <c r="M830" s="164" t="str">
        <f>VLOOKUP(B830,System!$1:$1048576,1,FALSE)</f>
        <v>ER021G1-2500</v>
      </c>
      <c r="N830" s="139" t="s">
        <v>3959</v>
      </c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41"/>
      <c r="Z830" s="12"/>
    </row>
    <row r="831" spans="1:26" ht="15.75" customHeight="1">
      <c r="A831" s="134" t="s">
        <v>3193</v>
      </c>
      <c r="B831" s="124" t="s">
        <v>803</v>
      </c>
      <c r="C831" s="124" t="s">
        <v>802</v>
      </c>
      <c r="D831" s="124" t="s">
        <v>802</v>
      </c>
      <c r="E831" s="135" t="s">
        <v>1627</v>
      </c>
      <c r="F831" s="135" t="s">
        <v>3388</v>
      </c>
      <c r="G831" s="135" t="s">
        <v>3389</v>
      </c>
      <c r="H831" s="136" t="s">
        <v>3329</v>
      </c>
      <c r="I831" s="137" t="s">
        <v>125</v>
      </c>
      <c r="J831" s="137" t="s">
        <v>3274</v>
      </c>
      <c r="K831" s="139"/>
      <c r="L831" s="139" t="str">
        <f t="shared" si="12"/>
        <v xml:space="preserve"> Diesel Generator-Emergency</v>
      </c>
      <c r="M831" s="164" t="str">
        <f>VLOOKUP(B831,System!$1:$1048576,1,FALSE)</f>
        <v>ER021G2-1500</v>
      </c>
      <c r="N831" s="139" t="s">
        <v>3959</v>
      </c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41"/>
      <c r="Z831" s="12"/>
    </row>
    <row r="832" spans="1:26" ht="15.75" customHeight="1">
      <c r="A832" s="134" t="s">
        <v>3194</v>
      </c>
      <c r="B832" s="124" t="s">
        <v>804</v>
      </c>
      <c r="C832" s="124" t="s">
        <v>802</v>
      </c>
      <c r="D832" s="124" t="s">
        <v>802</v>
      </c>
      <c r="E832" s="135" t="s">
        <v>1627</v>
      </c>
      <c r="F832" s="135" t="s">
        <v>3388</v>
      </c>
      <c r="G832" s="135" t="s">
        <v>3389</v>
      </c>
      <c r="H832" s="136" t="s">
        <v>3329</v>
      </c>
      <c r="I832" s="137" t="s">
        <v>125</v>
      </c>
      <c r="J832" s="137" t="s">
        <v>3274</v>
      </c>
      <c r="K832" s="139"/>
      <c r="L832" s="139" t="str">
        <f t="shared" ref="L832:L895" si="13">CONCATENATE(G832,"-",F832)</f>
        <v xml:space="preserve"> Diesel Generator-Emergency</v>
      </c>
      <c r="M832" s="164" t="str">
        <f>VLOOKUP(B832,System!$1:$1048576,1,FALSE)</f>
        <v>ER021G3-244</v>
      </c>
      <c r="N832" s="139" t="s">
        <v>3959</v>
      </c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41"/>
      <c r="Z832" s="12"/>
    </row>
    <row r="833" spans="1:26" ht="15.75" customHeight="1">
      <c r="A833" s="134" t="s">
        <v>3195</v>
      </c>
      <c r="B833" s="124" t="s">
        <v>805</v>
      </c>
      <c r="C833" s="124" t="s">
        <v>802</v>
      </c>
      <c r="D833" s="124" t="s">
        <v>802</v>
      </c>
      <c r="E833" s="135" t="s">
        <v>1627</v>
      </c>
      <c r="F833" s="135" t="s">
        <v>3388</v>
      </c>
      <c r="G833" s="135" t="s">
        <v>3389</v>
      </c>
      <c r="H833" s="136" t="s">
        <v>3329</v>
      </c>
      <c r="I833" s="137" t="s">
        <v>125</v>
      </c>
      <c r="J833" s="137" t="s">
        <v>3274</v>
      </c>
      <c r="K833" s="139"/>
      <c r="L833" s="139" t="str">
        <f t="shared" si="13"/>
        <v xml:space="preserve"> Diesel Generator-Emergency</v>
      </c>
      <c r="M833" s="164" t="str">
        <f>VLOOKUP(B833,System!$1:$1048576,1,FALSE)</f>
        <v>ER021G4-150</v>
      </c>
      <c r="N833" s="139" t="s">
        <v>3959</v>
      </c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41"/>
      <c r="Z833" s="12"/>
    </row>
    <row r="834" spans="1:26" ht="15.75" customHeight="1">
      <c r="A834" s="134" t="s">
        <v>3223</v>
      </c>
      <c r="B834" s="124" t="s">
        <v>806</v>
      </c>
      <c r="C834" s="124" t="s">
        <v>802</v>
      </c>
      <c r="D834" s="124" t="s">
        <v>802</v>
      </c>
      <c r="E834" s="135" t="s">
        <v>1627</v>
      </c>
      <c r="F834" s="135" t="s">
        <v>3388</v>
      </c>
      <c r="G834" s="135" t="s">
        <v>3389</v>
      </c>
      <c r="H834" s="136" t="s">
        <v>3304</v>
      </c>
      <c r="I834" s="137" t="s">
        <v>125</v>
      </c>
      <c r="J834" s="137" t="s">
        <v>3274</v>
      </c>
      <c r="K834" s="139"/>
      <c r="L834" s="139" t="str">
        <f t="shared" si="13"/>
        <v xml:space="preserve"> Diesel Generator-Emergency</v>
      </c>
      <c r="M834" s="164" t="str">
        <f>VLOOKUP(B834,System!$1:$1048576,1,FALSE)</f>
        <v>1400WP2</v>
      </c>
      <c r="N834" s="139" t="s">
        <v>3959</v>
      </c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41"/>
      <c r="Z834" s="12"/>
    </row>
    <row r="835" spans="1:26" ht="15.75" customHeight="1">
      <c r="A835" s="134" t="s">
        <v>2993</v>
      </c>
      <c r="B835" s="124" t="s">
        <v>1269</v>
      </c>
      <c r="C835" s="124" t="s">
        <v>1953</v>
      </c>
      <c r="D835" s="124" t="s">
        <v>1953</v>
      </c>
      <c r="E835" s="135" t="s">
        <v>1303</v>
      </c>
      <c r="F835" s="135" t="s">
        <v>1322</v>
      </c>
      <c r="G835" s="135" t="s">
        <v>1307</v>
      </c>
      <c r="H835" s="136" t="s">
        <v>3315</v>
      </c>
      <c r="I835" s="137" t="s">
        <v>125</v>
      </c>
      <c r="J835" s="137" t="s">
        <v>3275</v>
      </c>
      <c r="K835" s="139"/>
      <c r="L835" s="139" t="str">
        <f t="shared" si="13"/>
        <v>Centrifugal-Pumps</v>
      </c>
      <c r="M835" s="164" t="str">
        <f>VLOOKUP(B835,System!$1:$1048576,1,FALSE)</f>
        <v>1370LPG01</v>
      </c>
      <c r="N835" s="139" t="s">
        <v>3922</v>
      </c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41"/>
      <c r="Z835" s="12"/>
    </row>
    <row r="836" spans="1:26" ht="15.75" customHeight="1">
      <c r="A836" s="134" t="s">
        <v>3507</v>
      </c>
      <c r="B836" s="124" t="s">
        <v>3273</v>
      </c>
      <c r="C836" s="124" t="s">
        <v>702</v>
      </c>
      <c r="D836" s="124" t="s">
        <v>1893</v>
      </c>
      <c r="E836" s="135" t="s">
        <v>1627</v>
      </c>
      <c r="F836" s="135" t="s">
        <v>1638</v>
      </c>
      <c r="G836" s="135" t="s">
        <v>1645</v>
      </c>
      <c r="H836" s="136" t="s">
        <v>3304</v>
      </c>
      <c r="I836" s="137" t="s">
        <v>125</v>
      </c>
      <c r="J836" s="137" t="s">
        <v>3272</v>
      </c>
      <c r="K836" s="139"/>
      <c r="L836" s="139" t="str">
        <f t="shared" si="13"/>
        <v>Fire Alarm Box-Fire and Gas Detectors</v>
      </c>
      <c r="M836" s="164" t="str">
        <f>VLOOKUP(B836,System!$1:$1048576,1,FALSE)</f>
        <v>1400FI01</v>
      </c>
      <c r="N836" s="139" t="s">
        <v>3963</v>
      </c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41"/>
      <c r="Z836" s="12"/>
    </row>
    <row r="837" spans="1:26" ht="15.75" customHeight="1">
      <c r="A837" s="134" t="s">
        <v>2980</v>
      </c>
      <c r="B837" s="124" t="s">
        <v>981</v>
      </c>
      <c r="C837" s="124" t="s">
        <v>1930</v>
      </c>
      <c r="D837" s="124" t="s">
        <v>1930</v>
      </c>
      <c r="E837" s="135" t="s">
        <v>1627</v>
      </c>
      <c r="F837" s="135" t="s">
        <v>1628</v>
      </c>
      <c r="G837" s="135" t="s">
        <v>982</v>
      </c>
      <c r="H837" s="136" t="s">
        <v>3281</v>
      </c>
      <c r="I837" s="137" t="s">
        <v>125</v>
      </c>
      <c r="J837" s="137" t="s">
        <v>3274</v>
      </c>
      <c r="K837" s="139"/>
      <c r="L837" s="139" t="str">
        <f t="shared" si="13"/>
        <v>Sampler-Measurement</v>
      </c>
      <c r="M837" s="164" t="str">
        <f>VLOOKUP(B837,System!$1:$1048576,1,FALSE)</f>
        <v>0110SM01</v>
      </c>
      <c r="N837" s="139" t="s">
        <v>3931</v>
      </c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41"/>
      <c r="Z837" s="12"/>
    </row>
    <row r="838" spans="1:26" ht="15.75" customHeight="1">
      <c r="A838" s="134" t="s">
        <v>2981</v>
      </c>
      <c r="B838" s="124" t="s">
        <v>983</v>
      </c>
      <c r="C838" s="124" t="s">
        <v>1930</v>
      </c>
      <c r="D838" s="124" t="s">
        <v>1930</v>
      </c>
      <c r="E838" s="135" t="s">
        <v>1627</v>
      </c>
      <c r="F838" s="135" t="s">
        <v>1628</v>
      </c>
      <c r="G838" s="135" t="s">
        <v>982</v>
      </c>
      <c r="H838" s="136" t="s">
        <v>3283</v>
      </c>
      <c r="I838" s="137" t="s">
        <v>125</v>
      </c>
      <c r="J838" s="137" t="s">
        <v>3274</v>
      </c>
      <c r="K838" s="139"/>
      <c r="L838" s="139" t="str">
        <f t="shared" si="13"/>
        <v>Sampler-Measurement</v>
      </c>
      <c r="M838" s="164" t="str">
        <f>VLOOKUP(B838,System!$1:$1048576,1,FALSE)</f>
        <v>0120SM01</v>
      </c>
      <c r="N838" s="139" t="s">
        <v>3931</v>
      </c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41"/>
      <c r="Z838" s="12"/>
    </row>
    <row r="839" spans="1:26" ht="15.75" customHeight="1">
      <c r="A839" s="134" t="s">
        <v>2982</v>
      </c>
      <c r="B839" s="124" t="s">
        <v>984</v>
      </c>
      <c r="C839" s="124" t="s">
        <v>1930</v>
      </c>
      <c r="D839" s="124" t="s">
        <v>1930</v>
      </c>
      <c r="E839" s="135" t="s">
        <v>1627</v>
      </c>
      <c r="F839" s="135" t="s">
        <v>1628</v>
      </c>
      <c r="G839" s="135" t="s">
        <v>982</v>
      </c>
      <c r="H839" s="136" t="s">
        <v>3280</v>
      </c>
      <c r="I839" s="137" t="s">
        <v>125</v>
      </c>
      <c r="J839" s="137" t="s">
        <v>3274</v>
      </c>
      <c r="K839" s="139"/>
      <c r="L839" s="139" t="str">
        <f t="shared" si="13"/>
        <v>Sampler-Measurement</v>
      </c>
      <c r="M839" s="164" t="str">
        <f>VLOOKUP(B839,System!$1:$1048576,1,FALSE)</f>
        <v>0150SM01</v>
      </c>
      <c r="N839" s="139" t="s">
        <v>3931</v>
      </c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41"/>
      <c r="Z839" s="12"/>
    </row>
    <row r="840" spans="1:26" ht="15.75" customHeight="1">
      <c r="A840" s="134" t="s">
        <v>2983</v>
      </c>
      <c r="B840" s="124" t="s">
        <v>985</v>
      </c>
      <c r="C840" s="124" t="s">
        <v>1930</v>
      </c>
      <c r="D840" s="124" t="s">
        <v>1930</v>
      </c>
      <c r="E840" s="135" t="s">
        <v>1627</v>
      </c>
      <c r="F840" s="135" t="s">
        <v>1628</v>
      </c>
      <c r="G840" s="135" t="s">
        <v>982</v>
      </c>
      <c r="H840" s="136" t="s">
        <v>3302</v>
      </c>
      <c r="I840" s="137" t="s">
        <v>125</v>
      </c>
      <c r="J840" s="137" t="s">
        <v>3274</v>
      </c>
      <c r="K840" s="139"/>
      <c r="L840" s="139" t="str">
        <f t="shared" si="13"/>
        <v>Sampler-Measurement</v>
      </c>
      <c r="M840" s="164" t="str">
        <f>VLOOKUP(B840,System!$1:$1048576,1,FALSE)</f>
        <v>0160SM01</v>
      </c>
      <c r="N840" s="139" t="s">
        <v>3931</v>
      </c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41"/>
      <c r="Z840" s="12"/>
    </row>
    <row r="841" spans="1:26" ht="15.75" customHeight="1">
      <c r="A841" s="134" t="s">
        <v>2984</v>
      </c>
      <c r="B841" s="124" t="s">
        <v>986</v>
      </c>
      <c r="C841" s="124" t="s">
        <v>1930</v>
      </c>
      <c r="D841" s="124" t="s">
        <v>1930</v>
      </c>
      <c r="E841" s="135" t="s">
        <v>1627</v>
      </c>
      <c r="F841" s="135" t="s">
        <v>1628</v>
      </c>
      <c r="G841" s="135" t="s">
        <v>982</v>
      </c>
      <c r="H841" s="136" t="s">
        <v>3296</v>
      </c>
      <c r="I841" s="137" t="s">
        <v>125</v>
      </c>
      <c r="J841" s="137" t="s">
        <v>3274</v>
      </c>
      <c r="K841" s="139"/>
      <c r="L841" s="139" t="str">
        <f t="shared" si="13"/>
        <v>Sampler-Measurement</v>
      </c>
      <c r="M841" s="164" t="str">
        <f>VLOOKUP(B841,System!$1:$1048576,1,FALSE)</f>
        <v>0810SM01</v>
      </c>
      <c r="N841" s="139" t="s">
        <v>3931</v>
      </c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41"/>
      <c r="Z841" s="12"/>
    </row>
    <row r="842" spans="1:26" ht="15.75" customHeight="1">
      <c r="A842" s="134" t="s">
        <v>2985</v>
      </c>
      <c r="B842" s="124" t="s">
        <v>987</v>
      </c>
      <c r="C842" s="124" t="s">
        <v>1930</v>
      </c>
      <c r="D842" s="124" t="s">
        <v>1930</v>
      </c>
      <c r="E842" s="135" t="s">
        <v>1627</v>
      </c>
      <c r="F842" s="135" t="s">
        <v>1628</v>
      </c>
      <c r="G842" s="135" t="s">
        <v>982</v>
      </c>
      <c r="H842" s="136" t="s">
        <v>3299</v>
      </c>
      <c r="I842" s="137" t="s">
        <v>125</v>
      </c>
      <c r="J842" s="137" t="s">
        <v>3274</v>
      </c>
      <c r="K842" s="139"/>
      <c r="L842" s="139" t="str">
        <f t="shared" si="13"/>
        <v>Sampler-Measurement</v>
      </c>
      <c r="M842" s="164" t="str">
        <f>VLOOKUP(B842,System!$1:$1048576,1,FALSE)</f>
        <v>0820SM01</v>
      </c>
      <c r="N842" s="139" t="s">
        <v>3931</v>
      </c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41"/>
      <c r="Z842" s="12"/>
    </row>
    <row r="843" spans="1:26" ht="15.75" customHeight="1">
      <c r="A843" s="134" t="s">
        <v>2900</v>
      </c>
      <c r="B843" s="124" t="s">
        <v>525</v>
      </c>
      <c r="C843" s="124" t="s">
        <v>1878</v>
      </c>
      <c r="D843" s="124" t="s">
        <v>1878</v>
      </c>
      <c r="E843" s="135" t="s">
        <v>1627</v>
      </c>
      <c r="F843" s="135" t="s">
        <v>1628</v>
      </c>
      <c r="G843" s="135" t="s">
        <v>526</v>
      </c>
      <c r="H843" s="136" t="s">
        <v>3277</v>
      </c>
      <c r="I843" s="137" t="s">
        <v>125</v>
      </c>
      <c r="J843" s="137" t="s">
        <v>3272</v>
      </c>
      <c r="K843" s="139"/>
      <c r="L843" s="139" t="str">
        <f t="shared" si="13"/>
        <v>Scanner-Measurement</v>
      </c>
      <c r="M843" s="164" t="str">
        <f>VLOOKUP(B843,System!$1:$1048576,1,FALSE)</f>
        <v>0720SN01</v>
      </c>
      <c r="N843" s="139" t="s">
        <v>3964</v>
      </c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41"/>
      <c r="Z843" s="12"/>
    </row>
    <row r="844" spans="1:26" ht="15.75" customHeight="1">
      <c r="A844" s="134" t="s">
        <v>2940</v>
      </c>
      <c r="B844" s="124" t="s">
        <v>727</v>
      </c>
      <c r="C844" s="124" t="s">
        <v>1904</v>
      </c>
      <c r="D844" s="124" t="s">
        <v>1904</v>
      </c>
      <c r="E844" s="135" t="s">
        <v>1627</v>
      </c>
      <c r="F844" s="135" t="s">
        <v>1628</v>
      </c>
      <c r="G844" s="135" t="s">
        <v>728</v>
      </c>
      <c r="H844" s="136" t="s">
        <v>3301</v>
      </c>
      <c r="I844" s="137" t="s">
        <v>125</v>
      </c>
      <c r="J844" s="137" t="s">
        <v>3274</v>
      </c>
      <c r="K844" s="139"/>
      <c r="L844" s="139" t="str">
        <f t="shared" si="13"/>
        <v>Truck Scale-Measurement</v>
      </c>
      <c r="M844" s="164" t="str">
        <f>VLOOKUP(B844,System!$1:$1048576,1,FALSE)</f>
        <v>0130TS01</v>
      </c>
      <c r="N844" s="139" t="s">
        <v>3971</v>
      </c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41"/>
      <c r="Z844" s="12"/>
    </row>
    <row r="845" spans="1:26" ht="15.75" customHeight="1">
      <c r="A845" s="134" t="s">
        <v>2995</v>
      </c>
      <c r="B845" s="124" t="s">
        <v>729</v>
      </c>
      <c r="C845" s="124" t="s">
        <v>1904</v>
      </c>
      <c r="D845" s="124" t="s">
        <v>1904</v>
      </c>
      <c r="E845" s="135" t="s">
        <v>1627</v>
      </c>
      <c r="F845" s="135" t="s">
        <v>1628</v>
      </c>
      <c r="G845" s="135" t="s">
        <v>728</v>
      </c>
      <c r="H845" s="136" t="s">
        <v>3299</v>
      </c>
      <c r="I845" s="137" t="s">
        <v>125</v>
      </c>
      <c r="J845" s="137" t="s">
        <v>3274</v>
      </c>
      <c r="K845" s="139"/>
      <c r="L845" s="139" t="str">
        <f t="shared" si="13"/>
        <v>Truck Scale-Measurement</v>
      </c>
      <c r="M845" s="164" t="str">
        <f>VLOOKUP(B845,System!$1:$1048576,1,FALSE)</f>
        <v>0820TS01</v>
      </c>
      <c r="N845" s="139" t="s">
        <v>3971</v>
      </c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41"/>
      <c r="Z845" s="12"/>
    </row>
    <row r="846" spans="1:26" ht="15.75" customHeight="1">
      <c r="A846" s="134" t="s">
        <v>2996</v>
      </c>
      <c r="B846" s="124" t="s">
        <v>730</v>
      </c>
      <c r="C846" s="124" t="s">
        <v>1904</v>
      </c>
      <c r="D846" s="124" t="s">
        <v>1904</v>
      </c>
      <c r="E846" s="135" t="s">
        <v>1627</v>
      </c>
      <c r="F846" s="135" t="s">
        <v>1628</v>
      </c>
      <c r="G846" s="135" t="s">
        <v>728</v>
      </c>
      <c r="H846" s="136" t="s">
        <v>3299</v>
      </c>
      <c r="I846" s="137" t="s">
        <v>125</v>
      </c>
      <c r="J846" s="137" t="s">
        <v>3274</v>
      </c>
      <c r="K846" s="139"/>
      <c r="L846" s="139" t="str">
        <f t="shared" si="13"/>
        <v>Truck Scale-Measurement</v>
      </c>
      <c r="M846" s="164" t="str">
        <f>VLOOKUP(B846,System!$1:$1048576,1,FALSE)</f>
        <v>0820TS02</v>
      </c>
      <c r="N846" s="139" t="s">
        <v>3971</v>
      </c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41"/>
      <c r="Z846" s="12"/>
    </row>
    <row r="847" spans="1:26" ht="15.75" customHeight="1">
      <c r="A847" s="134" t="s">
        <v>3423</v>
      </c>
      <c r="B847" s="124" t="s">
        <v>242</v>
      </c>
      <c r="C847" s="124" t="s">
        <v>1843</v>
      </c>
      <c r="D847" s="124" t="s">
        <v>1843</v>
      </c>
      <c r="E847" s="135" t="s">
        <v>1627</v>
      </c>
      <c r="F847" s="135" t="s">
        <v>1628</v>
      </c>
      <c r="G847" s="135" t="s">
        <v>243</v>
      </c>
      <c r="H847" s="136" t="s">
        <v>3290</v>
      </c>
      <c r="I847" s="137" t="s">
        <v>125</v>
      </c>
      <c r="J847" s="137" t="s">
        <v>3271</v>
      </c>
      <c r="K847" s="139"/>
      <c r="L847" s="139" t="str">
        <f t="shared" si="13"/>
        <v>Weigh Feeder-Measurement</v>
      </c>
      <c r="M847" s="164" t="str">
        <f>VLOOKUP(B847,System!$1:$1048576,1,FALSE)</f>
        <v>0510WF07</v>
      </c>
      <c r="N847" s="139" t="s">
        <v>3917</v>
      </c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41"/>
      <c r="Z847" s="12"/>
    </row>
    <row r="848" spans="1:26" ht="15.75" customHeight="1">
      <c r="A848" s="134" t="s">
        <v>3424</v>
      </c>
      <c r="B848" s="124" t="s">
        <v>244</v>
      </c>
      <c r="C848" s="124" t="s">
        <v>1843</v>
      </c>
      <c r="D848" s="124" t="s">
        <v>1843</v>
      </c>
      <c r="E848" s="135" t="s">
        <v>1627</v>
      </c>
      <c r="F848" s="135" t="s">
        <v>1628</v>
      </c>
      <c r="G848" s="135" t="s">
        <v>243</v>
      </c>
      <c r="H848" s="136" t="s">
        <v>3290</v>
      </c>
      <c r="I848" s="137" t="s">
        <v>125</v>
      </c>
      <c r="J848" s="137" t="s">
        <v>3271</v>
      </c>
      <c r="K848" s="139"/>
      <c r="L848" s="139" t="str">
        <f t="shared" si="13"/>
        <v>Weigh Feeder-Measurement</v>
      </c>
      <c r="M848" s="164" t="str">
        <f>VLOOKUP(B848,System!$1:$1048576,1,FALSE)</f>
        <v>0510WF08</v>
      </c>
      <c r="N848" s="139" t="s">
        <v>3917</v>
      </c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41"/>
      <c r="Z848" s="12"/>
    </row>
    <row r="849" spans="1:26" ht="15.75" customHeight="1">
      <c r="A849" s="134" t="s">
        <v>3429</v>
      </c>
      <c r="B849" s="124" t="s">
        <v>260</v>
      </c>
      <c r="C849" s="124" t="s">
        <v>1843</v>
      </c>
      <c r="D849" s="124" t="s">
        <v>1843</v>
      </c>
      <c r="E849" s="135" t="s">
        <v>1627</v>
      </c>
      <c r="F849" s="135" t="s">
        <v>1628</v>
      </c>
      <c r="G849" s="135" t="s">
        <v>243</v>
      </c>
      <c r="H849" s="136" t="s">
        <v>3282</v>
      </c>
      <c r="I849" s="137" t="s">
        <v>125</v>
      </c>
      <c r="J849" s="137" t="s">
        <v>3271</v>
      </c>
      <c r="K849" s="139"/>
      <c r="L849" s="139" t="str">
        <f t="shared" si="13"/>
        <v>Weigh Feeder-Measurement</v>
      </c>
      <c r="M849" s="164" t="str">
        <f>VLOOKUP(B849,System!$1:$1048576,1,FALSE)</f>
        <v>0930WF01</v>
      </c>
      <c r="N849" s="139" t="s">
        <v>3917</v>
      </c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41"/>
      <c r="Z849" s="12"/>
    </row>
    <row r="850" spans="1:26" ht="15.75" customHeight="1">
      <c r="A850" s="134" t="s">
        <v>3449</v>
      </c>
      <c r="B850" s="124" t="s">
        <v>386</v>
      </c>
      <c r="C850" s="124" t="s">
        <v>1843</v>
      </c>
      <c r="D850" s="124" t="s">
        <v>1843</v>
      </c>
      <c r="E850" s="135" t="s">
        <v>1627</v>
      </c>
      <c r="F850" s="135" t="s">
        <v>1628</v>
      </c>
      <c r="G850" s="135" t="s">
        <v>243</v>
      </c>
      <c r="H850" s="136" t="s">
        <v>3290</v>
      </c>
      <c r="I850" s="137" t="s">
        <v>125</v>
      </c>
      <c r="J850" s="137" t="s">
        <v>3272</v>
      </c>
      <c r="K850" s="139"/>
      <c r="L850" s="139" t="str">
        <f t="shared" si="13"/>
        <v>Weigh Feeder-Measurement</v>
      </c>
      <c r="M850" s="164" t="str">
        <f>VLOOKUP(B850,System!$1:$1048576,1,FALSE)</f>
        <v>0510WF05</v>
      </c>
      <c r="N850" s="139" t="s">
        <v>3917</v>
      </c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41"/>
      <c r="Z850" s="12"/>
    </row>
    <row r="851" spans="1:26" ht="15.75" customHeight="1">
      <c r="A851" s="134" t="s">
        <v>3450</v>
      </c>
      <c r="B851" s="124" t="s">
        <v>387</v>
      </c>
      <c r="C851" s="124" t="s">
        <v>1843</v>
      </c>
      <c r="D851" s="124" t="s">
        <v>1843</v>
      </c>
      <c r="E851" s="135" t="s">
        <v>1627</v>
      </c>
      <c r="F851" s="135" t="s">
        <v>1628</v>
      </c>
      <c r="G851" s="135" t="s">
        <v>243</v>
      </c>
      <c r="H851" s="136" t="s">
        <v>3290</v>
      </c>
      <c r="I851" s="137" t="s">
        <v>125</v>
      </c>
      <c r="J851" s="137" t="s">
        <v>3272</v>
      </c>
      <c r="K851" s="139"/>
      <c r="L851" s="139" t="str">
        <f t="shared" si="13"/>
        <v>Weigh Feeder-Measurement</v>
      </c>
      <c r="M851" s="164" t="str">
        <f>VLOOKUP(B851,System!$1:$1048576,1,FALSE)</f>
        <v>0510WF06</v>
      </c>
      <c r="N851" s="139" t="s">
        <v>3917</v>
      </c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41"/>
      <c r="Z851" s="12"/>
    </row>
    <row r="852" spans="1:26" ht="15.75" customHeight="1">
      <c r="A852" s="134" t="s">
        <v>3466</v>
      </c>
      <c r="B852" s="124" t="s">
        <v>479</v>
      </c>
      <c r="C852" s="124" t="s">
        <v>1843</v>
      </c>
      <c r="D852" s="124" t="s">
        <v>1843</v>
      </c>
      <c r="E852" s="135" t="s">
        <v>1627</v>
      </c>
      <c r="F852" s="135" t="s">
        <v>1628</v>
      </c>
      <c r="G852" s="135" t="s">
        <v>243</v>
      </c>
      <c r="H852" s="136" t="s">
        <v>3280</v>
      </c>
      <c r="I852" s="137" t="s">
        <v>125</v>
      </c>
      <c r="J852" s="137" t="s">
        <v>3272</v>
      </c>
      <c r="K852" s="139"/>
      <c r="L852" s="139" t="str">
        <f t="shared" si="13"/>
        <v>Weigh Feeder-Measurement</v>
      </c>
      <c r="M852" s="164" t="str">
        <f>VLOOKUP(B852,System!$1:$1048576,1,FALSE)</f>
        <v>0150WF01</v>
      </c>
      <c r="N852" s="139" t="s">
        <v>3917</v>
      </c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41"/>
      <c r="Z852" s="12"/>
    </row>
    <row r="853" spans="1:26" ht="15.75" customHeight="1">
      <c r="A853" s="134" t="s">
        <v>3499</v>
      </c>
      <c r="B853" s="124" t="s">
        <v>605</v>
      </c>
      <c r="C853" s="124" t="s">
        <v>1843</v>
      </c>
      <c r="D853" s="124" t="s">
        <v>1843</v>
      </c>
      <c r="E853" s="135" t="s">
        <v>1627</v>
      </c>
      <c r="F853" s="135" t="s">
        <v>1628</v>
      </c>
      <c r="G853" s="135" t="s">
        <v>243</v>
      </c>
      <c r="H853" s="136" t="s">
        <v>3290</v>
      </c>
      <c r="I853" s="137" t="s">
        <v>125</v>
      </c>
      <c r="J853" s="137" t="s">
        <v>3272</v>
      </c>
      <c r="K853" s="139"/>
      <c r="L853" s="139" t="str">
        <f t="shared" si="13"/>
        <v>Weigh Feeder-Measurement</v>
      </c>
      <c r="M853" s="164" t="str">
        <f>VLOOKUP(B853,System!$1:$1048576,1,FALSE)</f>
        <v>0510WF01</v>
      </c>
      <c r="N853" s="139" t="s">
        <v>3917</v>
      </c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41"/>
      <c r="Z853" s="12"/>
    </row>
    <row r="854" spans="1:26" ht="15.75" customHeight="1">
      <c r="A854" s="134" t="s">
        <v>3500</v>
      </c>
      <c r="B854" s="124" t="s">
        <v>606</v>
      </c>
      <c r="C854" s="124" t="s">
        <v>1843</v>
      </c>
      <c r="D854" s="124" t="s">
        <v>1843</v>
      </c>
      <c r="E854" s="135" t="s">
        <v>1627</v>
      </c>
      <c r="F854" s="135" t="s">
        <v>1628</v>
      </c>
      <c r="G854" s="135" t="s">
        <v>243</v>
      </c>
      <c r="H854" s="136" t="s">
        <v>3290</v>
      </c>
      <c r="I854" s="137" t="s">
        <v>125</v>
      </c>
      <c r="J854" s="137" t="s">
        <v>3272</v>
      </c>
      <c r="K854" s="139"/>
      <c r="L854" s="139" t="str">
        <f t="shared" si="13"/>
        <v>Weigh Feeder-Measurement</v>
      </c>
      <c r="M854" s="164" t="str">
        <f>VLOOKUP(B854,System!$1:$1048576,1,FALSE)</f>
        <v>0510WF02</v>
      </c>
      <c r="N854" s="139" t="s">
        <v>3917</v>
      </c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41"/>
      <c r="Z854" s="12"/>
    </row>
    <row r="855" spans="1:26" ht="15.75" customHeight="1">
      <c r="A855" s="134" t="s">
        <v>3501</v>
      </c>
      <c r="B855" s="124" t="s">
        <v>607</v>
      </c>
      <c r="C855" s="124" t="s">
        <v>1843</v>
      </c>
      <c r="D855" s="124" t="s">
        <v>1843</v>
      </c>
      <c r="E855" s="135" t="s">
        <v>1627</v>
      </c>
      <c r="F855" s="135" t="s">
        <v>1628</v>
      </c>
      <c r="G855" s="135" t="s">
        <v>243</v>
      </c>
      <c r="H855" s="136" t="s">
        <v>3290</v>
      </c>
      <c r="I855" s="137" t="s">
        <v>125</v>
      </c>
      <c r="J855" s="137" t="s">
        <v>3272</v>
      </c>
      <c r="K855" s="139"/>
      <c r="L855" s="139" t="str">
        <f t="shared" si="13"/>
        <v>Weigh Feeder-Measurement</v>
      </c>
      <c r="M855" s="164" t="str">
        <f>VLOOKUP(B855,System!$1:$1048576,1,FALSE)</f>
        <v>0510WF03</v>
      </c>
      <c r="N855" s="139" t="s">
        <v>3917</v>
      </c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41"/>
      <c r="Z855" s="12"/>
    </row>
    <row r="856" spans="1:26" ht="15.75" customHeight="1">
      <c r="A856" s="134" t="s">
        <v>3502</v>
      </c>
      <c r="B856" s="124" t="s">
        <v>608</v>
      </c>
      <c r="C856" s="124" t="s">
        <v>1843</v>
      </c>
      <c r="D856" s="124" t="s">
        <v>1843</v>
      </c>
      <c r="E856" s="135" t="s">
        <v>1627</v>
      </c>
      <c r="F856" s="135" t="s">
        <v>1628</v>
      </c>
      <c r="G856" s="135" t="s">
        <v>243</v>
      </c>
      <c r="H856" s="136" t="s">
        <v>3290</v>
      </c>
      <c r="I856" s="137" t="s">
        <v>125</v>
      </c>
      <c r="J856" s="137" t="s">
        <v>3272</v>
      </c>
      <c r="K856" s="139"/>
      <c r="L856" s="139" t="str">
        <f t="shared" si="13"/>
        <v>Weigh Feeder-Measurement</v>
      </c>
      <c r="M856" s="164" t="str">
        <f>VLOOKUP(B856,System!$1:$1048576,1,FALSE)</f>
        <v>0510WF04</v>
      </c>
      <c r="N856" s="139" t="s">
        <v>3917</v>
      </c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41"/>
      <c r="Z856" s="12"/>
    </row>
    <row r="857" spans="1:26" ht="15.75" customHeight="1">
      <c r="A857" s="134" t="s">
        <v>3531</v>
      </c>
      <c r="B857" s="124" t="s">
        <v>735</v>
      </c>
      <c r="C857" s="124" t="s">
        <v>1843</v>
      </c>
      <c r="D857" s="124" t="s">
        <v>1843</v>
      </c>
      <c r="E857" s="135" t="s">
        <v>1627</v>
      </c>
      <c r="F857" s="135" t="s">
        <v>1628</v>
      </c>
      <c r="G857" s="135" t="s">
        <v>243</v>
      </c>
      <c r="H857" s="136" t="s">
        <v>3290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64" t="str">
        <f>VLOOKUP(B857,System!$1:$1048576,1,FALSE)</f>
        <v>0510WF09</v>
      </c>
      <c r="N857" s="139" t="s">
        <v>3917</v>
      </c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41"/>
      <c r="Z857" s="12"/>
    </row>
    <row r="858" spans="1:26" ht="15.75" customHeight="1">
      <c r="A858" s="134" t="s">
        <v>3532</v>
      </c>
      <c r="B858" s="124" t="s">
        <v>736</v>
      </c>
      <c r="C858" s="124" t="s">
        <v>1843</v>
      </c>
      <c r="D858" s="124" t="s">
        <v>1843</v>
      </c>
      <c r="E858" s="135" t="s">
        <v>1627</v>
      </c>
      <c r="F858" s="135" t="s">
        <v>1628</v>
      </c>
      <c r="G858" s="135" t="s">
        <v>243</v>
      </c>
      <c r="H858" s="136" t="s">
        <v>3290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64" t="str">
        <f>VLOOKUP(B858,System!$1:$1048576,1,FALSE)</f>
        <v>0510WF10</v>
      </c>
      <c r="N858" s="139" t="s">
        <v>3917</v>
      </c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41"/>
      <c r="Z858" s="12"/>
    </row>
    <row r="859" spans="1:26" ht="15.75" customHeight="1">
      <c r="A859" s="134" t="s">
        <v>3621</v>
      </c>
      <c r="B859" s="124" t="s">
        <v>980</v>
      </c>
      <c r="C859" s="124" t="s">
        <v>1843</v>
      </c>
      <c r="D859" s="124" t="s">
        <v>1843</v>
      </c>
      <c r="E859" s="135" t="s">
        <v>1627</v>
      </c>
      <c r="F859" s="135" t="s">
        <v>1628</v>
      </c>
      <c r="G859" s="135" t="s">
        <v>243</v>
      </c>
      <c r="H859" s="136" t="s">
        <v>3303</v>
      </c>
      <c r="I859" s="137" t="s">
        <v>125</v>
      </c>
      <c r="J859" s="137" t="s">
        <v>3274</v>
      </c>
      <c r="K859" s="139"/>
      <c r="L859" s="139" t="str">
        <f t="shared" si="13"/>
        <v>Weigh Feeder-Measurement</v>
      </c>
      <c r="M859" s="164" t="str">
        <f>VLOOKUP(B859,System!$1:$1048576,1,FALSE)</f>
        <v>0210WF01</v>
      </c>
      <c r="N859" s="139" t="s">
        <v>3917</v>
      </c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41"/>
      <c r="Z859" s="12"/>
    </row>
    <row r="860" spans="1:26" ht="15.75" customHeight="1">
      <c r="A860" s="134" t="s">
        <v>3169</v>
      </c>
      <c r="B860" s="124" t="s">
        <v>765</v>
      </c>
      <c r="C860" s="124" t="s">
        <v>766</v>
      </c>
      <c r="D860" s="124" t="s">
        <v>766</v>
      </c>
      <c r="E860" s="135" t="s">
        <v>1627</v>
      </c>
      <c r="F860" s="135" t="s">
        <v>1744</v>
      </c>
      <c r="G860" s="135" t="s">
        <v>1745</v>
      </c>
      <c r="H860" s="136" t="s">
        <v>3328</v>
      </c>
      <c r="I860" s="137" t="s">
        <v>125</v>
      </c>
      <c r="J860" s="137" t="s">
        <v>3274</v>
      </c>
      <c r="K860" s="139"/>
      <c r="L860" s="139" t="str">
        <f t="shared" si="13"/>
        <v>Intercomm System-Telecommunicatios</v>
      </c>
      <c r="M860" s="164" t="str">
        <f>VLOOKUP(B860,System!$1:$1048576,1,FALSE)</f>
        <v>ER022Y01</v>
      </c>
      <c r="N860" s="139" t="s">
        <v>3958</v>
      </c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41"/>
      <c r="Z860" s="12"/>
    </row>
    <row r="861" spans="1:26" ht="15.75" customHeight="1">
      <c r="A861" s="134" t="s">
        <v>3196</v>
      </c>
      <c r="B861" s="124" t="s">
        <v>478</v>
      </c>
      <c r="C861" s="124" t="s">
        <v>1873</v>
      </c>
      <c r="D861" s="124" t="s">
        <v>1873</v>
      </c>
      <c r="E861" s="135" t="s">
        <v>1627</v>
      </c>
      <c r="F861" s="135" t="s">
        <v>1744</v>
      </c>
      <c r="G861" s="135" t="s">
        <v>1747</v>
      </c>
      <c r="H861" s="111" t="s">
        <v>28</v>
      </c>
      <c r="I861" s="137" t="s">
        <v>125</v>
      </c>
      <c r="J861" s="137" t="s">
        <v>3272</v>
      </c>
      <c r="K861" s="139"/>
      <c r="L861" s="139" t="str">
        <f t="shared" si="13"/>
        <v>Server.It-Telecommunicatios</v>
      </c>
      <c r="M861" s="164" t="str">
        <f>VLOOKUP(B861,System!$1:$1048576,1,FALSE)</f>
        <v>SERVER.IT</v>
      </c>
      <c r="N861" s="139" t="s">
        <v>3992</v>
      </c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41"/>
      <c r="Z861" s="12"/>
    </row>
    <row r="862" spans="1:26" ht="15.75" customHeight="1">
      <c r="A862" s="134" t="s">
        <v>2820</v>
      </c>
      <c r="B862" s="124" t="s">
        <v>255</v>
      </c>
      <c r="C862" s="124" t="s">
        <v>1848</v>
      </c>
      <c r="D862" s="124" t="s">
        <v>1848</v>
      </c>
      <c r="E862" s="135" t="s">
        <v>1627</v>
      </c>
      <c r="F862" s="135" t="s">
        <v>1653</v>
      </c>
      <c r="G862" s="135" t="s">
        <v>1655</v>
      </c>
      <c r="H862" s="136" t="s">
        <v>3278</v>
      </c>
      <c r="I862" s="137" t="s">
        <v>125</v>
      </c>
      <c r="J862" s="137" t="s">
        <v>3271</v>
      </c>
      <c r="K862" s="139"/>
      <c r="L862" s="139" t="str">
        <f t="shared" si="13"/>
        <v>Butterfly Damper-Valves</v>
      </c>
      <c r="M862" s="164" t="str">
        <f>VLOOKUP(B862,System!$1:$1048576,1,FALSE)</f>
        <v>0710DA06</v>
      </c>
      <c r="N862" s="139" t="s">
        <v>3946</v>
      </c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41"/>
      <c r="Z862" s="12"/>
    </row>
    <row r="863" spans="1:26" ht="15.75" customHeight="1">
      <c r="A863" s="134" t="s">
        <v>2821</v>
      </c>
      <c r="B863" s="124" t="s">
        <v>256</v>
      </c>
      <c r="C863" s="124" t="s">
        <v>1848</v>
      </c>
      <c r="D863" s="124" t="s">
        <v>1848</v>
      </c>
      <c r="E863" s="135" t="s">
        <v>1627</v>
      </c>
      <c r="F863" s="135" t="s">
        <v>1653</v>
      </c>
      <c r="G863" s="135" t="s">
        <v>1655</v>
      </c>
      <c r="H863" s="136" t="s">
        <v>3278</v>
      </c>
      <c r="I863" s="137" t="s">
        <v>125</v>
      </c>
      <c r="J863" s="137" t="s">
        <v>3271</v>
      </c>
      <c r="K863" s="139"/>
      <c r="L863" s="139" t="str">
        <f t="shared" si="13"/>
        <v>Butterfly Damper-Valves</v>
      </c>
      <c r="M863" s="164" t="str">
        <f>VLOOKUP(B863,System!$1:$1048576,1,FALSE)</f>
        <v>0710DA07</v>
      </c>
      <c r="N863" s="139" t="s">
        <v>3946</v>
      </c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41"/>
      <c r="Z863" s="12"/>
    </row>
    <row r="864" spans="1:26" ht="15.75" customHeight="1">
      <c r="A864" s="134" t="s">
        <v>2854</v>
      </c>
      <c r="B864" s="124" t="s">
        <v>394</v>
      </c>
      <c r="C864" s="124" t="s">
        <v>1848</v>
      </c>
      <c r="D864" s="124" t="s">
        <v>1848</v>
      </c>
      <c r="E864" s="135" t="s">
        <v>1627</v>
      </c>
      <c r="F864" s="135" t="s">
        <v>1653</v>
      </c>
      <c r="G864" s="135" t="s">
        <v>1655</v>
      </c>
      <c r="H864" s="136" t="s">
        <v>3278</v>
      </c>
      <c r="I864" s="137" t="s">
        <v>125</v>
      </c>
      <c r="J864" s="137" t="s">
        <v>3272</v>
      </c>
      <c r="K864" s="139"/>
      <c r="L864" s="139" t="str">
        <f t="shared" si="13"/>
        <v>Butterfly Damper-Valves</v>
      </c>
      <c r="M864" s="164" t="str">
        <f>VLOOKUP(B864,System!$1:$1048576,1,FALSE)</f>
        <v>0710DA01</v>
      </c>
      <c r="N864" s="139" t="s">
        <v>3946</v>
      </c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41"/>
      <c r="Z864" s="12"/>
    </row>
    <row r="865" spans="1:26" ht="15.75" customHeight="1">
      <c r="A865" s="134" t="s">
        <v>2855</v>
      </c>
      <c r="B865" s="124" t="s">
        <v>395</v>
      </c>
      <c r="C865" s="124" t="s">
        <v>1848</v>
      </c>
      <c r="D865" s="124" t="s">
        <v>1848</v>
      </c>
      <c r="E865" s="135" t="s">
        <v>1627</v>
      </c>
      <c r="F865" s="135" t="s">
        <v>1653</v>
      </c>
      <c r="G865" s="135" t="s">
        <v>1655</v>
      </c>
      <c r="H865" s="136" t="s">
        <v>3278</v>
      </c>
      <c r="I865" s="137" t="s">
        <v>125</v>
      </c>
      <c r="J865" s="137" t="s">
        <v>3272</v>
      </c>
      <c r="K865" s="139"/>
      <c r="L865" s="139" t="str">
        <f t="shared" si="13"/>
        <v>Butterfly Damper-Valves</v>
      </c>
      <c r="M865" s="164" t="str">
        <f>VLOOKUP(B865,System!$1:$1048576,1,FALSE)</f>
        <v>0710DA02</v>
      </c>
      <c r="N865" s="139" t="s">
        <v>3946</v>
      </c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41"/>
      <c r="Z865" s="12"/>
    </row>
    <row r="866" spans="1:26" ht="15.75" customHeight="1">
      <c r="A866" s="134" t="s">
        <v>2889</v>
      </c>
      <c r="B866" s="124" t="s">
        <v>510</v>
      </c>
      <c r="C866" s="124" t="s">
        <v>1848</v>
      </c>
      <c r="D866" s="124" t="s">
        <v>1848</v>
      </c>
      <c r="E866" s="135" t="s">
        <v>1627</v>
      </c>
      <c r="F866" s="135" t="s">
        <v>1653</v>
      </c>
      <c r="G866" s="135" t="s">
        <v>1655</v>
      </c>
      <c r="H866" s="136" t="s">
        <v>3276</v>
      </c>
      <c r="I866" s="137" t="s">
        <v>125</v>
      </c>
      <c r="J866" s="137" t="s">
        <v>3272</v>
      </c>
      <c r="K866" s="139"/>
      <c r="L866" s="139" t="str">
        <f t="shared" si="13"/>
        <v>Butterfly Damper-Valves</v>
      </c>
      <c r="M866" s="164" t="str">
        <f>VLOOKUP(B866,System!$1:$1048576,1,FALSE)</f>
        <v>0730DA01</v>
      </c>
      <c r="N866" s="139" t="s">
        <v>3946</v>
      </c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41"/>
      <c r="Z866" s="12"/>
    </row>
    <row r="867" spans="1:26" ht="15.75" customHeight="1">
      <c r="A867" s="134" t="s">
        <v>2896</v>
      </c>
      <c r="B867" s="124" t="s">
        <v>518</v>
      </c>
      <c r="C867" s="124" t="s">
        <v>1848</v>
      </c>
      <c r="D867" s="124" t="s">
        <v>1848</v>
      </c>
      <c r="E867" s="135" t="s">
        <v>1627</v>
      </c>
      <c r="F867" s="135" t="s">
        <v>1653</v>
      </c>
      <c r="G867" s="135" t="s">
        <v>1655</v>
      </c>
      <c r="H867" s="136" t="s">
        <v>3278</v>
      </c>
      <c r="I867" s="137" t="s">
        <v>125</v>
      </c>
      <c r="J867" s="137" t="s">
        <v>3272</v>
      </c>
      <c r="K867" s="139"/>
      <c r="L867" s="139" t="str">
        <f t="shared" si="13"/>
        <v>Butterfly Damper-Valves</v>
      </c>
      <c r="M867" s="164" t="str">
        <f>VLOOKUP(B867,System!$1:$1048576,1,FALSE)</f>
        <v>0710DA03</v>
      </c>
      <c r="N867" s="139" t="s">
        <v>3946</v>
      </c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41"/>
      <c r="Z867" s="12"/>
    </row>
    <row r="868" spans="1:26" ht="15.75" customHeight="1">
      <c r="A868" s="134" t="s">
        <v>2897</v>
      </c>
      <c r="B868" s="124" t="s">
        <v>519</v>
      </c>
      <c r="C868" s="124" t="s">
        <v>1848</v>
      </c>
      <c r="D868" s="124" t="s">
        <v>1848</v>
      </c>
      <c r="E868" s="135" t="s">
        <v>1627</v>
      </c>
      <c r="F868" s="135" t="s">
        <v>1653</v>
      </c>
      <c r="G868" s="135" t="s">
        <v>1655</v>
      </c>
      <c r="H868" s="136" t="s">
        <v>3278</v>
      </c>
      <c r="I868" s="137" t="s">
        <v>125</v>
      </c>
      <c r="J868" s="137" t="s">
        <v>3272</v>
      </c>
      <c r="K868" s="139"/>
      <c r="L868" s="139" t="str">
        <f t="shared" si="13"/>
        <v>Butterfly Damper-Valves</v>
      </c>
      <c r="M868" s="164" t="str">
        <f>VLOOKUP(B868,System!$1:$1048576,1,FALSE)</f>
        <v>0710DA04</v>
      </c>
      <c r="N868" s="139" t="s">
        <v>3946</v>
      </c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41"/>
      <c r="Z868" s="12"/>
    </row>
    <row r="869" spans="1:26" ht="15.75" customHeight="1">
      <c r="A869" s="134" t="s">
        <v>2898</v>
      </c>
      <c r="B869" s="124" t="s">
        <v>520</v>
      </c>
      <c r="C869" s="124" t="s">
        <v>1848</v>
      </c>
      <c r="D869" s="124" t="s">
        <v>1848</v>
      </c>
      <c r="E869" s="135" t="s">
        <v>1627</v>
      </c>
      <c r="F869" s="135" t="s">
        <v>1653</v>
      </c>
      <c r="G869" s="135" t="s">
        <v>1655</v>
      </c>
      <c r="H869" s="136" t="s">
        <v>3278</v>
      </c>
      <c r="I869" s="137" t="s">
        <v>125</v>
      </c>
      <c r="J869" s="137" t="s">
        <v>3272</v>
      </c>
      <c r="K869" s="139"/>
      <c r="L869" s="139" t="str">
        <f t="shared" si="13"/>
        <v>Butterfly Damper-Valves</v>
      </c>
      <c r="M869" s="164" t="str">
        <f>VLOOKUP(B869,System!$1:$1048576,1,FALSE)</f>
        <v>0710DA05</v>
      </c>
      <c r="N869" s="139" t="s">
        <v>3946</v>
      </c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41"/>
      <c r="Z869" s="12"/>
    </row>
    <row r="870" spans="1:26" ht="15.75" customHeight="1">
      <c r="A870" s="134" t="s">
        <v>2911</v>
      </c>
      <c r="B870" s="124" t="s">
        <v>542</v>
      </c>
      <c r="C870" s="124" t="s">
        <v>1848</v>
      </c>
      <c r="D870" s="124" t="s">
        <v>1848</v>
      </c>
      <c r="E870" s="135" t="s">
        <v>1627</v>
      </c>
      <c r="F870" s="135" t="s">
        <v>1653</v>
      </c>
      <c r="G870" s="135" t="s">
        <v>1655</v>
      </c>
      <c r="H870" s="136" t="s">
        <v>3276</v>
      </c>
      <c r="I870" s="137" t="s">
        <v>125</v>
      </c>
      <c r="J870" s="137" t="s">
        <v>3272</v>
      </c>
      <c r="K870" s="139"/>
      <c r="L870" s="139" t="str">
        <f t="shared" si="13"/>
        <v>Butterfly Damper-Valves</v>
      </c>
      <c r="M870" s="164" t="str">
        <f>VLOOKUP(B870,System!$1:$1048576,1,FALSE)</f>
        <v>0730DA02</v>
      </c>
      <c r="N870" s="139" t="s">
        <v>3946</v>
      </c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41"/>
      <c r="Z870" s="12"/>
    </row>
    <row r="871" spans="1:26" ht="15.75" customHeight="1">
      <c r="A871" s="134" t="s">
        <v>2912</v>
      </c>
      <c r="B871" s="124" t="s">
        <v>543</v>
      </c>
      <c r="C871" s="124" t="s">
        <v>1848</v>
      </c>
      <c r="D871" s="124" t="s">
        <v>1848</v>
      </c>
      <c r="E871" s="135" t="s">
        <v>1627</v>
      </c>
      <c r="F871" s="135" t="s">
        <v>1653</v>
      </c>
      <c r="G871" s="135" t="s">
        <v>1655</v>
      </c>
      <c r="H871" s="136" t="s">
        <v>3276</v>
      </c>
      <c r="I871" s="137" t="s">
        <v>125</v>
      </c>
      <c r="J871" s="137" t="s">
        <v>3272</v>
      </c>
      <c r="K871" s="139"/>
      <c r="L871" s="139" t="str">
        <f t="shared" si="13"/>
        <v>Butterfly Damper-Valves</v>
      </c>
      <c r="M871" s="164" t="str">
        <f>VLOOKUP(B871,System!$1:$1048576,1,FALSE)</f>
        <v>0730DA03</v>
      </c>
      <c r="N871" s="139" t="s">
        <v>3946</v>
      </c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41"/>
      <c r="Z871" s="12"/>
    </row>
    <row r="872" spans="1:26" ht="15.75" customHeight="1">
      <c r="A872" s="134" t="s">
        <v>2937</v>
      </c>
      <c r="B872" s="124" t="s">
        <v>651</v>
      </c>
      <c r="C872" s="124" t="s">
        <v>1848</v>
      </c>
      <c r="D872" s="124" t="s">
        <v>1848</v>
      </c>
      <c r="E872" s="135" t="s">
        <v>1627</v>
      </c>
      <c r="F872" s="135" t="s">
        <v>1653</v>
      </c>
      <c r="G872" s="135" t="s">
        <v>1655</v>
      </c>
      <c r="H872" s="136" t="s">
        <v>3276</v>
      </c>
      <c r="I872" s="137" t="s">
        <v>125</v>
      </c>
      <c r="J872" s="137" t="s">
        <v>3272</v>
      </c>
      <c r="K872" s="139"/>
      <c r="L872" s="139" t="str">
        <f t="shared" si="13"/>
        <v>Butterfly Damper-Valves</v>
      </c>
      <c r="M872" s="164" t="str">
        <f>VLOOKUP(B872,System!$1:$1048576,1,FALSE)</f>
        <v>0730DA04</v>
      </c>
      <c r="N872" s="139" t="s">
        <v>3946</v>
      </c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41"/>
      <c r="Z872" s="12"/>
    </row>
    <row r="873" spans="1:26" ht="15.75" customHeight="1">
      <c r="A873" s="134" t="s">
        <v>3007</v>
      </c>
      <c r="B873" s="124" t="s">
        <v>652</v>
      </c>
      <c r="C873" s="124" t="s">
        <v>1848</v>
      </c>
      <c r="D873" s="124" t="s">
        <v>1848</v>
      </c>
      <c r="E873" s="135" t="s">
        <v>1627</v>
      </c>
      <c r="F873" s="135" t="s">
        <v>1653</v>
      </c>
      <c r="G873" s="135" t="s">
        <v>1655</v>
      </c>
      <c r="H873" s="136" t="s">
        <v>3303</v>
      </c>
      <c r="I873" s="137" t="s">
        <v>125</v>
      </c>
      <c r="J873" s="137" t="s">
        <v>3272</v>
      </c>
      <c r="K873" s="139"/>
      <c r="L873" s="139" t="str">
        <f t="shared" si="13"/>
        <v>Butterfly Damper-Valves</v>
      </c>
      <c r="M873" s="164" t="str">
        <f>VLOOKUP(B873,System!$1:$1048576,1,FALSE)</f>
        <v>0210DA01</v>
      </c>
      <c r="N873" s="139" t="s">
        <v>3946</v>
      </c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41"/>
      <c r="Z873" s="12"/>
    </row>
    <row r="874" spans="1:26" ht="15.75" customHeight="1">
      <c r="A874" s="134" t="s">
        <v>3485</v>
      </c>
      <c r="B874" s="124" t="s">
        <v>566</v>
      </c>
      <c r="C874" s="124" t="s">
        <v>1891</v>
      </c>
      <c r="D874" s="124" t="s">
        <v>1891</v>
      </c>
      <c r="E874" s="135" t="s">
        <v>1627</v>
      </c>
      <c r="F874" s="135" t="s">
        <v>1653</v>
      </c>
      <c r="G874" s="135" t="s">
        <v>1661</v>
      </c>
      <c r="H874" s="136" t="s">
        <v>3293</v>
      </c>
      <c r="I874" s="137" t="s">
        <v>125</v>
      </c>
      <c r="J874" s="137" t="s">
        <v>3272</v>
      </c>
      <c r="K874" s="139"/>
      <c r="L874" s="139" t="str">
        <f t="shared" si="13"/>
        <v>Gate Valve-Valves</v>
      </c>
      <c r="M874" s="164" t="str">
        <f>VLOOKUP(B874,System!$1:$1048576,1,FALSE)</f>
        <v>0310GA01</v>
      </c>
      <c r="N874" s="139" t="s">
        <v>3912</v>
      </c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41"/>
      <c r="Z874" s="12"/>
    </row>
    <row r="875" spans="1:26" ht="15.75" customHeight="1">
      <c r="A875" s="134" t="s">
        <v>3486</v>
      </c>
      <c r="B875" s="124" t="s">
        <v>567</v>
      </c>
      <c r="C875" s="124" t="s">
        <v>1891</v>
      </c>
      <c r="D875" s="124" t="s">
        <v>1891</v>
      </c>
      <c r="E875" s="135" t="s">
        <v>1627</v>
      </c>
      <c r="F875" s="135" t="s">
        <v>1653</v>
      </c>
      <c r="G875" s="135" t="s">
        <v>1661</v>
      </c>
      <c r="H875" s="136" t="s">
        <v>3293</v>
      </c>
      <c r="I875" s="137" t="s">
        <v>125</v>
      </c>
      <c r="J875" s="137" t="s">
        <v>3272</v>
      </c>
      <c r="K875" s="139"/>
      <c r="L875" s="139" t="str">
        <f t="shared" si="13"/>
        <v>Gate Valve-Valves</v>
      </c>
      <c r="M875" s="164" t="str">
        <f>VLOOKUP(B875,System!$1:$1048576,1,FALSE)</f>
        <v>0310GA02</v>
      </c>
      <c r="N875" s="139" t="s">
        <v>3912</v>
      </c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41"/>
      <c r="Z875" s="12"/>
    </row>
    <row r="876" spans="1:26" ht="15.75" customHeight="1">
      <c r="A876" s="134" t="s">
        <v>3487</v>
      </c>
      <c r="B876" s="124" t="s">
        <v>568</v>
      </c>
      <c r="C876" s="124" t="s">
        <v>1891</v>
      </c>
      <c r="D876" s="124" t="s">
        <v>1891</v>
      </c>
      <c r="E876" s="135" t="s">
        <v>1627</v>
      </c>
      <c r="F876" s="135" t="s">
        <v>1653</v>
      </c>
      <c r="G876" s="135" t="s">
        <v>1661</v>
      </c>
      <c r="H876" s="136" t="s">
        <v>3293</v>
      </c>
      <c r="I876" s="137" t="s">
        <v>125</v>
      </c>
      <c r="J876" s="137" t="s">
        <v>3272</v>
      </c>
      <c r="K876" s="139"/>
      <c r="L876" s="139" t="str">
        <f t="shared" si="13"/>
        <v>Gate Valve-Valves</v>
      </c>
      <c r="M876" s="164" t="str">
        <f>VLOOKUP(B876,System!$1:$1048576,1,FALSE)</f>
        <v>0310GA03</v>
      </c>
      <c r="N876" s="139" t="s">
        <v>3912</v>
      </c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41"/>
      <c r="Z876" s="12"/>
    </row>
    <row r="877" spans="1:26" ht="15.75" customHeight="1">
      <c r="A877" s="134" t="s">
        <v>3613</v>
      </c>
      <c r="B877" s="124" t="s">
        <v>972</v>
      </c>
      <c r="C877" s="124" t="s">
        <v>1891</v>
      </c>
      <c r="D877" s="124" t="s">
        <v>1891</v>
      </c>
      <c r="E877" s="135" t="s">
        <v>1627</v>
      </c>
      <c r="F877" s="135" t="s">
        <v>1653</v>
      </c>
      <c r="G877" s="135" t="s">
        <v>1661</v>
      </c>
      <c r="H877" s="136" t="s">
        <v>3281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64" t="str">
        <f>VLOOKUP(B877,System!$1:$1048576,1,FALSE)</f>
        <v>0110GA01</v>
      </c>
      <c r="N877" s="139" t="s">
        <v>3912</v>
      </c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41"/>
      <c r="Z877" s="12"/>
    </row>
    <row r="878" spans="1:26" ht="15.75" customHeight="1">
      <c r="A878" s="134" t="s">
        <v>3614</v>
      </c>
      <c r="B878" s="124" t="s">
        <v>973</v>
      </c>
      <c r="C878" s="124" t="s">
        <v>1891</v>
      </c>
      <c r="D878" s="124" t="s">
        <v>1891</v>
      </c>
      <c r="E878" s="135" t="s">
        <v>1627</v>
      </c>
      <c r="F878" s="135" t="s">
        <v>1653</v>
      </c>
      <c r="G878" s="135" t="s">
        <v>1661</v>
      </c>
      <c r="H878" s="136" t="s">
        <v>3283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64" t="str">
        <f>VLOOKUP(B878,System!$1:$1048576,1,FALSE)</f>
        <v>0120GA01</v>
      </c>
      <c r="N878" s="139" t="s">
        <v>3912</v>
      </c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41"/>
      <c r="Z878" s="12"/>
    </row>
    <row r="879" spans="1:26" ht="15.75" customHeight="1">
      <c r="A879" s="134" t="s">
        <v>3615</v>
      </c>
      <c r="B879" s="124" t="s">
        <v>974</v>
      </c>
      <c r="C879" s="124" t="s">
        <v>1891</v>
      </c>
      <c r="D879" s="124" t="s">
        <v>1891</v>
      </c>
      <c r="E879" s="135" t="s">
        <v>1627</v>
      </c>
      <c r="F879" s="135" t="s">
        <v>1653</v>
      </c>
      <c r="G879" s="135" t="s">
        <v>1661</v>
      </c>
      <c r="H879" s="136" t="s">
        <v>3280</v>
      </c>
      <c r="I879" s="137" t="s">
        <v>125</v>
      </c>
      <c r="J879" s="137" t="s">
        <v>3274</v>
      </c>
      <c r="K879" s="139"/>
      <c r="L879" s="139" t="str">
        <f t="shared" si="13"/>
        <v>Gate Valve-Valves</v>
      </c>
      <c r="M879" s="164" t="str">
        <f>VLOOKUP(B879,System!$1:$1048576,1,FALSE)</f>
        <v>0150GA01</v>
      </c>
      <c r="N879" s="139" t="s">
        <v>3912</v>
      </c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41"/>
      <c r="Z879" s="12"/>
    </row>
    <row r="880" spans="1:26" ht="15.75" customHeight="1">
      <c r="A880" s="134" t="s">
        <v>3616</v>
      </c>
      <c r="B880" s="124" t="s">
        <v>975</v>
      </c>
      <c r="C880" s="124" t="s">
        <v>1891</v>
      </c>
      <c r="D880" s="124" t="s">
        <v>1891</v>
      </c>
      <c r="E880" s="135" t="s">
        <v>1627</v>
      </c>
      <c r="F880" s="135" t="s">
        <v>1653</v>
      </c>
      <c r="G880" s="135" t="s">
        <v>1661</v>
      </c>
      <c r="H880" s="136" t="s">
        <v>3302</v>
      </c>
      <c r="I880" s="137" t="s">
        <v>125</v>
      </c>
      <c r="J880" s="137" t="s">
        <v>3274</v>
      </c>
      <c r="K880" s="139"/>
      <c r="L880" s="139" t="str">
        <f t="shared" si="13"/>
        <v>Gate Valve-Valves</v>
      </c>
      <c r="M880" s="164" t="str">
        <f>VLOOKUP(B880,System!$1:$1048576,1,FALSE)</f>
        <v>0160GA01</v>
      </c>
      <c r="N880" s="139" t="s">
        <v>3912</v>
      </c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41"/>
      <c r="Z880" s="12"/>
    </row>
    <row r="881" spans="1:26" ht="15.75" customHeight="1">
      <c r="A881" s="134" t="s">
        <v>3617</v>
      </c>
      <c r="B881" s="124" t="s">
        <v>976</v>
      </c>
      <c r="C881" s="124" t="s">
        <v>1891</v>
      </c>
      <c r="D881" s="124" t="s">
        <v>1891</v>
      </c>
      <c r="E881" s="135" t="s">
        <v>1627</v>
      </c>
      <c r="F881" s="135" t="s">
        <v>1653</v>
      </c>
      <c r="G881" s="135" t="s">
        <v>1661</v>
      </c>
      <c r="H881" s="136" t="s">
        <v>3303</v>
      </c>
      <c r="I881" s="137" t="s">
        <v>125</v>
      </c>
      <c r="J881" s="137" t="s">
        <v>3274</v>
      </c>
      <c r="K881" s="139"/>
      <c r="L881" s="139" t="str">
        <f t="shared" si="13"/>
        <v>Gate Valve-Valves</v>
      </c>
      <c r="M881" s="164" t="str">
        <f>VLOOKUP(B881,System!$1:$1048576,1,FALSE)</f>
        <v>0210GA01</v>
      </c>
      <c r="N881" s="139" t="s">
        <v>3912</v>
      </c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41"/>
      <c r="Z881" s="12"/>
    </row>
    <row r="882" spans="1:26" ht="15.75" customHeight="1">
      <c r="A882" s="134" t="s">
        <v>3618</v>
      </c>
      <c r="B882" s="124" t="s">
        <v>977</v>
      </c>
      <c r="C882" s="124" t="s">
        <v>1891</v>
      </c>
      <c r="D882" s="124" t="s">
        <v>1891</v>
      </c>
      <c r="E882" s="135" t="s">
        <v>1627</v>
      </c>
      <c r="F882" s="135" t="s">
        <v>1653</v>
      </c>
      <c r="G882" s="135" t="s">
        <v>1661</v>
      </c>
      <c r="H882" s="136" t="s">
        <v>3303</v>
      </c>
      <c r="I882" s="137" t="s">
        <v>125</v>
      </c>
      <c r="J882" s="137" t="s">
        <v>3274</v>
      </c>
      <c r="K882" s="139"/>
      <c r="L882" s="139" t="str">
        <f t="shared" si="13"/>
        <v>Gate Valve-Valves</v>
      </c>
      <c r="M882" s="164" t="str">
        <f>VLOOKUP(B882,System!$1:$1048576,1,FALSE)</f>
        <v>0210GA02</v>
      </c>
      <c r="N882" s="139" t="s">
        <v>3912</v>
      </c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41"/>
      <c r="Z882" s="12"/>
    </row>
    <row r="883" spans="1:26" ht="15.75" customHeight="1">
      <c r="A883" s="134" t="s">
        <v>3619</v>
      </c>
      <c r="B883" s="124" t="s">
        <v>978</v>
      </c>
      <c r="C883" s="124" t="s">
        <v>1891</v>
      </c>
      <c r="D883" s="124" t="s">
        <v>1891</v>
      </c>
      <c r="E883" s="135" t="s">
        <v>1627</v>
      </c>
      <c r="F883" s="135" t="s">
        <v>1653</v>
      </c>
      <c r="G883" s="135" t="s">
        <v>1661</v>
      </c>
      <c r="H883" s="136" t="s">
        <v>3299</v>
      </c>
      <c r="I883" s="137" t="s">
        <v>125</v>
      </c>
      <c r="J883" s="137" t="s">
        <v>3274</v>
      </c>
      <c r="K883" s="139"/>
      <c r="L883" s="139" t="str">
        <f t="shared" si="13"/>
        <v>Gate Valve-Valves</v>
      </c>
      <c r="M883" s="164" t="str">
        <f>VLOOKUP(B883,System!$1:$1048576,1,FALSE)</f>
        <v>0820GA66</v>
      </c>
      <c r="N883" s="139" t="s">
        <v>3912</v>
      </c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41"/>
      <c r="Z883" s="12"/>
    </row>
    <row r="884" spans="1:26" ht="15.75" customHeight="1">
      <c r="A884" s="134" t="s">
        <v>3629</v>
      </c>
      <c r="B884" s="124" t="s">
        <v>1021</v>
      </c>
      <c r="C884" s="124" t="s">
        <v>1891</v>
      </c>
      <c r="D884" s="124" t="s">
        <v>1891</v>
      </c>
      <c r="E884" s="135" t="s">
        <v>1627</v>
      </c>
      <c r="F884" s="135" t="s">
        <v>1653</v>
      </c>
      <c r="G884" s="135" t="s">
        <v>1661</v>
      </c>
      <c r="H884" s="136" t="s">
        <v>3292</v>
      </c>
      <c r="I884" s="137" t="s">
        <v>125</v>
      </c>
      <c r="J884" s="137" t="s">
        <v>3275</v>
      </c>
      <c r="K884" s="139"/>
      <c r="L884" s="139" t="str">
        <f t="shared" si="13"/>
        <v>Gate Valve-Valves</v>
      </c>
      <c r="M884" s="164" t="str">
        <f>VLOOKUP(B884,System!$1:$1048576,1,FALSE)</f>
        <v>0740GA01</v>
      </c>
      <c r="N884" s="139" t="s">
        <v>3912</v>
      </c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41"/>
      <c r="Z884" s="12"/>
    </row>
    <row r="885" spans="1:26" ht="15.75" customHeight="1">
      <c r="A885" s="134" t="s">
        <v>3630</v>
      </c>
      <c r="B885" s="124" t="s">
        <v>1022</v>
      </c>
      <c r="C885" s="124" t="s">
        <v>1891</v>
      </c>
      <c r="D885" s="124" t="s">
        <v>1891</v>
      </c>
      <c r="E885" s="135" t="s">
        <v>1627</v>
      </c>
      <c r="F885" s="135" t="s">
        <v>1653</v>
      </c>
      <c r="G885" s="135" t="s">
        <v>1661</v>
      </c>
      <c r="H885" s="136" t="s">
        <v>3299</v>
      </c>
      <c r="I885" s="137" t="s">
        <v>125</v>
      </c>
      <c r="J885" s="137" t="s">
        <v>3275</v>
      </c>
      <c r="K885" s="139"/>
      <c r="L885" s="139" t="str">
        <f t="shared" si="13"/>
        <v>Gate Valve-Valves</v>
      </c>
      <c r="M885" s="164" t="str">
        <f>VLOOKUP(B885,System!$1:$1048576,1,FALSE)</f>
        <v>0820GA26</v>
      </c>
      <c r="N885" s="139" t="s">
        <v>3912</v>
      </c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41"/>
      <c r="Z885" s="12"/>
    </row>
    <row r="886" spans="1:26" ht="15.75" customHeight="1">
      <c r="A886" s="134" t="s">
        <v>3631</v>
      </c>
      <c r="B886" s="124" t="s">
        <v>1023</v>
      </c>
      <c r="C886" s="124" t="s">
        <v>1891</v>
      </c>
      <c r="D886" s="124" t="s">
        <v>1891</v>
      </c>
      <c r="E886" s="135" t="s">
        <v>1627</v>
      </c>
      <c r="F886" s="135" t="s">
        <v>1653</v>
      </c>
      <c r="G886" s="135" t="s">
        <v>1661</v>
      </c>
      <c r="H886" s="136" t="s">
        <v>3299</v>
      </c>
      <c r="I886" s="137" t="s">
        <v>125</v>
      </c>
      <c r="J886" s="137" t="s">
        <v>3275</v>
      </c>
      <c r="K886" s="139"/>
      <c r="L886" s="139" t="str">
        <f t="shared" si="13"/>
        <v>Gate Valve-Valves</v>
      </c>
      <c r="M886" s="164" t="str">
        <f>VLOOKUP(B886,System!$1:$1048576,1,FALSE)</f>
        <v>0820GA27</v>
      </c>
      <c r="N886" s="139" t="s">
        <v>3912</v>
      </c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41"/>
      <c r="Z886" s="12"/>
    </row>
    <row r="887" spans="1:26" ht="15.75" customHeight="1">
      <c r="A887" s="134" t="s">
        <v>3632</v>
      </c>
      <c r="B887" s="124" t="s">
        <v>1024</v>
      </c>
      <c r="C887" s="124" t="s">
        <v>1891</v>
      </c>
      <c r="D887" s="124" t="s">
        <v>1891</v>
      </c>
      <c r="E887" s="135" t="s">
        <v>1627</v>
      </c>
      <c r="F887" s="135" t="s">
        <v>1653</v>
      </c>
      <c r="G887" s="135" t="s">
        <v>1661</v>
      </c>
      <c r="H887" s="136" t="s">
        <v>3299</v>
      </c>
      <c r="I887" s="137" t="s">
        <v>125</v>
      </c>
      <c r="J887" s="137" t="s">
        <v>3275</v>
      </c>
      <c r="K887" s="139"/>
      <c r="L887" s="139" t="str">
        <f t="shared" si="13"/>
        <v>Gate Valve-Valves</v>
      </c>
      <c r="M887" s="164" t="str">
        <f>VLOOKUP(B887,System!$1:$1048576,1,FALSE)</f>
        <v>0820GA28</v>
      </c>
      <c r="N887" s="139" t="s">
        <v>3912</v>
      </c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41"/>
      <c r="Z887" s="12"/>
    </row>
    <row r="888" spans="1:26" ht="15.75" customHeight="1">
      <c r="A888" s="134" t="s">
        <v>3633</v>
      </c>
      <c r="B888" s="124" t="s">
        <v>1025</v>
      </c>
      <c r="C888" s="124" t="s">
        <v>1891</v>
      </c>
      <c r="D888" s="124" t="s">
        <v>1891</v>
      </c>
      <c r="E888" s="135" t="s">
        <v>1627</v>
      </c>
      <c r="F888" s="135" t="s">
        <v>1653</v>
      </c>
      <c r="G888" s="135" t="s">
        <v>1661</v>
      </c>
      <c r="H888" s="136" t="s">
        <v>3299</v>
      </c>
      <c r="I888" s="137" t="s">
        <v>125</v>
      </c>
      <c r="J888" s="137" t="s">
        <v>3275</v>
      </c>
      <c r="K888" s="139"/>
      <c r="L888" s="139" t="str">
        <f t="shared" si="13"/>
        <v>Gate Valve-Valves</v>
      </c>
      <c r="M888" s="164" t="str">
        <f>VLOOKUP(B888,System!$1:$1048576,1,FALSE)</f>
        <v>0820GA29</v>
      </c>
      <c r="N888" s="139" t="s">
        <v>3912</v>
      </c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41"/>
      <c r="Z888" s="12"/>
    </row>
    <row r="889" spans="1:26" ht="15.75" customHeight="1">
      <c r="A889" s="134" t="s">
        <v>3634</v>
      </c>
      <c r="B889" s="124" t="s">
        <v>1026</v>
      </c>
      <c r="C889" s="124" t="s">
        <v>1891</v>
      </c>
      <c r="D889" s="124" t="s">
        <v>1891</v>
      </c>
      <c r="E889" s="135" t="s">
        <v>1627</v>
      </c>
      <c r="F889" s="135" t="s">
        <v>1653</v>
      </c>
      <c r="G889" s="135" t="s">
        <v>1661</v>
      </c>
      <c r="H889" s="136" t="s">
        <v>3299</v>
      </c>
      <c r="I889" s="137" t="s">
        <v>125</v>
      </c>
      <c r="J889" s="137" t="s">
        <v>3275</v>
      </c>
      <c r="K889" s="139"/>
      <c r="L889" s="139" t="str">
        <f t="shared" si="13"/>
        <v>Gate Valve-Valves</v>
      </c>
      <c r="M889" s="164" t="str">
        <f>VLOOKUP(B889,System!$1:$1048576,1,FALSE)</f>
        <v>0820GA30</v>
      </c>
      <c r="N889" s="139" t="s">
        <v>3912</v>
      </c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41"/>
      <c r="Z889" s="12"/>
    </row>
    <row r="890" spans="1:26" ht="15.75" customHeight="1">
      <c r="A890" s="134" t="s">
        <v>3635</v>
      </c>
      <c r="B890" s="124" t="s">
        <v>1027</v>
      </c>
      <c r="C890" s="124" t="s">
        <v>1891</v>
      </c>
      <c r="D890" s="124" t="s">
        <v>1891</v>
      </c>
      <c r="E890" s="135" t="s">
        <v>1627</v>
      </c>
      <c r="F890" s="135" t="s">
        <v>1653</v>
      </c>
      <c r="G890" s="135" t="s">
        <v>1661</v>
      </c>
      <c r="H890" s="136" t="s">
        <v>3299</v>
      </c>
      <c r="I890" s="137" t="s">
        <v>125</v>
      </c>
      <c r="J890" s="137" t="s">
        <v>3275</v>
      </c>
      <c r="K890" s="139"/>
      <c r="L890" s="139" t="str">
        <f t="shared" si="13"/>
        <v>Gate Valve-Valves</v>
      </c>
      <c r="M890" s="164" t="str">
        <f>VLOOKUP(B890,System!$1:$1048576,1,FALSE)</f>
        <v>0820GA31</v>
      </c>
      <c r="N890" s="139" t="s">
        <v>3912</v>
      </c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41"/>
      <c r="Z890" s="12"/>
    </row>
    <row r="891" spans="1:26" ht="15.75" customHeight="1">
      <c r="A891" s="134" t="s">
        <v>3636</v>
      </c>
      <c r="B891" s="124" t="s">
        <v>1028</v>
      </c>
      <c r="C891" s="124" t="s">
        <v>1891</v>
      </c>
      <c r="D891" s="124" t="s">
        <v>1891</v>
      </c>
      <c r="E891" s="135" t="s">
        <v>1627</v>
      </c>
      <c r="F891" s="135" t="s">
        <v>1653</v>
      </c>
      <c r="G891" s="135" t="s">
        <v>1661</v>
      </c>
      <c r="H891" s="136" t="s">
        <v>3299</v>
      </c>
      <c r="I891" s="137" t="s">
        <v>125</v>
      </c>
      <c r="J891" s="137" t="s">
        <v>3275</v>
      </c>
      <c r="K891" s="139"/>
      <c r="L891" s="139" t="str">
        <f t="shared" si="13"/>
        <v>Gate Valve-Valves</v>
      </c>
      <c r="M891" s="164" t="str">
        <f>VLOOKUP(B891,System!$1:$1048576,1,FALSE)</f>
        <v>0820GA32</v>
      </c>
      <c r="N891" s="139" t="s">
        <v>3912</v>
      </c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41"/>
      <c r="Z891" s="12"/>
    </row>
    <row r="892" spans="1:26" ht="15.75" customHeight="1">
      <c r="A892" s="134" t="s">
        <v>3637</v>
      </c>
      <c r="B892" s="124" t="s">
        <v>1029</v>
      </c>
      <c r="C892" s="124" t="s">
        <v>1891</v>
      </c>
      <c r="D892" s="124" t="s">
        <v>1891</v>
      </c>
      <c r="E892" s="135" t="s">
        <v>1627</v>
      </c>
      <c r="F892" s="135" t="s">
        <v>1653</v>
      </c>
      <c r="G892" s="135" t="s">
        <v>1661</v>
      </c>
      <c r="H892" s="136" t="s">
        <v>3299</v>
      </c>
      <c r="I892" s="137" t="s">
        <v>125</v>
      </c>
      <c r="J892" s="137" t="s">
        <v>3275</v>
      </c>
      <c r="K892" s="139"/>
      <c r="L892" s="139" t="str">
        <f t="shared" si="13"/>
        <v>Gate Valve-Valves</v>
      </c>
      <c r="M892" s="164" t="str">
        <f>VLOOKUP(B892,System!$1:$1048576,1,FALSE)</f>
        <v>0820GA33</v>
      </c>
      <c r="N892" s="139" t="s">
        <v>3912</v>
      </c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41"/>
      <c r="Z892" s="12"/>
    </row>
    <row r="893" spans="1:26" ht="15.75" customHeight="1">
      <c r="A893" s="134" t="s">
        <v>3638</v>
      </c>
      <c r="B893" s="124" t="s">
        <v>1030</v>
      </c>
      <c r="C893" s="124" t="s">
        <v>1891</v>
      </c>
      <c r="D893" s="124" t="s">
        <v>1891</v>
      </c>
      <c r="E893" s="135" t="s">
        <v>1627</v>
      </c>
      <c r="F893" s="135" t="s">
        <v>1653</v>
      </c>
      <c r="G893" s="135" t="s">
        <v>1661</v>
      </c>
      <c r="H893" s="136" t="s">
        <v>3299</v>
      </c>
      <c r="I893" s="137" t="s">
        <v>125</v>
      </c>
      <c r="J893" s="137" t="s">
        <v>3275</v>
      </c>
      <c r="K893" s="139"/>
      <c r="L893" s="139" t="str">
        <f t="shared" si="13"/>
        <v>Gate Valve-Valves</v>
      </c>
      <c r="M893" s="164" t="str">
        <f>VLOOKUP(B893,System!$1:$1048576,1,FALSE)</f>
        <v>0820GA34</v>
      </c>
      <c r="N893" s="139" t="s">
        <v>3912</v>
      </c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41"/>
      <c r="Z893" s="12"/>
    </row>
    <row r="894" spans="1:26" ht="15.75" customHeight="1">
      <c r="A894" s="134" t="s">
        <v>3639</v>
      </c>
      <c r="B894" s="124" t="s">
        <v>1031</v>
      </c>
      <c r="C894" s="124" t="s">
        <v>1891</v>
      </c>
      <c r="D894" s="124" t="s">
        <v>1891</v>
      </c>
      <c r="E894" s="135" t="s">
        <v>1627</v>
      </c>
      <c r="F894" s="135" t="s">
        <v>1653</v>
      </c>
      <c r="G894" s="135" t="s">
        <v>1661</v>
      </c>
      <c r="H894" s="136" t="s">
        <v>3299</v>
      </c>
      <c r="I894" s="137" t="s">
        <v>125</v>
      </c>
      <c r="J894" s="137" t="s">
        <v>3275</v>
      </c>
      <c r="K894" s="139"/>
      <c r="L894" s="139" t="str">
        <f t="shared" si="13"/>
        <v>Gate Valve-Valves</v>
      </c>
      <c r="M894" s="164" t="str">
        <f>VLOOKUP(B894,System!$1:$1048576,1,FALSE)</f>
        <v>0820GA35</v>
      </c>
      <c r="N894" s="139" t="s">
        <v>3912</v>
      </c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41"/>
      <c r="Z894" s="12"/>
    </row>
    <row r="895" spans="1:26" ht="15.75" customHeight="1">
      <c r="A895" s="134" t="s">
        <v>3640</v>
      </c>
      <c r="B895" s="124" t="s">
        <v>1032</v>
      </c>
      <c r="C895" s="124" t="s">
        <v>1891</v>
      </c>
      <c r="D895" s="124" t="s">
        <v>1891</v>
      </c>
      <c r="E895" s="135" t="s">
        <v>1627</v>
      </c>
      <c r="F895" s="135" t="s">
        <v>1653</v>
      </c>
      <c r="G895" s="135" t="s">
        <v>1661</v>
      </c>
      <c r="H895" s="136" t="s">
        <v>3299</v>
      </c>
      <c r="I895" s="137" t="s">
        <v>125</v>
      </c>
      <c r="J895" s="137" t="s">
        <v>3275</v>
      </c>
      <c r="K895" s="139"/>
      <c r="L895" s="139" t="str">
        <f t="shared" si="13"/>
        <v>Gate Valve-Valves</v>
      </c>
      <c r="M895" s="164" t="str">
        <f>VLOOKUP(B895,System!$1:$1048576,1,FALSE)</f>
        <v>0820GA36</v>
      </c>
      <c r="N895" s="139" t="s">
        <v>3912</v>
      </c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41"/>
      <c r="Z895" s="12"/>
    </row>
    <row r="896" spans="1:26" ht="15.75" customHeight="1">
      <c r="A896" s="134" t="s">
        <v>3641</v>
      </c>
      <c r="B896" s="124" t="s">
        <v>1033</v>
      </c>
      <c r="C896" s="124" t="s">
        <v>1891</v>
      </c>
      <c r="D896" s="124" t="s">
        <v>1891</v>
      </c>
      <c r="E896" s="135" t="s">
        <v>1627</v>
      </c>
      <c r="F896" s="135" t="s">
        <v>1653</v>
      </c>
      <c r="G896" s="135" t="s">
        <v>1661</v>
      </c>
      <c r="H896" s="136" t="s">
        <v>3299</v>
      </c>
      <c r="I896" s="137" t="s">
        <v>125</v>
      </c>
      <c r="J896" s="137" t="s">
        <v>3275</v>
      </c>
      <c r="K896" s="139"/>
      <c r="L896" s="139" t="str">
        <f t="shared" ref="L896:L959" si="14">CONCATENATE(G896,"-",F896)</f>
        <v>Gate Valve-Valves</v>
      </c>
      <c r="M896" s="164" t="str">
        <f>VLOOKUP(B896,System!$1:$1048576,1,FALSE)</f>
        <v>0820GA37</v>
      </c>
      <c r="N896" s="139" t="s">
        <v>3912</v>
      </c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41"/>
      <c r="Z896" s="12"/>
    </row>
    <row r="897" spans="1:26" ht="15.75" customHeight="1">
      <c r="A897" s="134" t="s">
        <v>3642</v>
      </c>
      <c r="B897" s="124" t="s">
        <v>1034</v>
      </c>
      <c r="C897" s="124" t="s">
        <v>1891</v>
      </c>
      <c r="D897" s="124" t="s">
        <v>1891</v>
      </c>
      <c r="E897" s="135" t="s">
        <v>1627</v>
      </c>
      <c r="F897" s="135" t="s">
        <v>1653</v>
      </c>
      <c r="G897" s="135" t="s">
        <v>1661</v>
      </c>
      <c r="H897" s="136" t="s">
        <v>3299</v>
      </c>
      <c r="I897" s="137" t="s">
        <v>125</v>
      </c>
      <c r="J897" s="137" t="s">
        <v>3275</v>
      </c>
      <c r="K897" s="139"/>
      <c r="L897" s="139" t="str">
        <f t="shared" si="14"/>
        <v>Gate Valve-Valves</v>
      </c>
      <c r="M897" s="164" t="str">
        <f>VLOOKUP(B897,System!$1:$1048576,1,FALSE)</f>
        <v>0820GA38</v>
      </c>
      <c r="N897" s="139" t="s">
        <v>3912</v>
      </c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41"/>
      <c r="Z897" s="12"/>
    </row>
    <row r="898" spans="1:26" ht="15.75" customHeight="1">
      <c r="A898" s="134" t="s">
        <v>3643</v>
      </c>
      <c r="B898" s="124" t="s">
        <v>1035</v>
      </c>
      <c r="C898" s="124" t="s">
        <v>1891</v>
      </c>
      <c r="D898" s="124" t="s">
        <v>1891</v>
      </c>
      <c r="E898" s="135" t="s">
        <v>1627</v>
      </c>
      <c r="F898" s="135" t="s">
        <v>1653</v>
      </c>
      <c r="G898" s="135" t="s">
        <v>1661</v>
      </c>
      <c r="H898" s="136" t="s">
        <v>3299</v>
      </c>
      <c r="I898" s="137" t="s">
        <v>125</v>
      </c>
      <c r="J898" s="137" t="s">
        <v>3275</v>
      </c>
      <c r="K898" s="139"/>
      <c r="L898" s="139" t="str">
        <f t="shared" si="14"/>
        <v>Gate Valve-Valves</v>
      </c>
      <c r="M898" s="164" t="str">
        <f>VLOOKUP(B898,System!$1:$1048576,1,FALSE)</f>
        <v>0820GA39</v>
      </c>
      <c r="N898" s="139" t="s">
        <v>3912</v>
      </c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41"/>
      <c r="Z898" s="12"/>
    </row>
    <row r="899" spans="1:26" ht="15.75" customHeight="1">
      <c r="A899" s="134" t="s">
        <v>3644</v>
      </c>
      <c r="B899" s="124" t="s">
        <v>1036</v>
      </c>
      <c r="C899" s="124" t="s">
        <v>1891</v>
      </c>
      <c r="D899" s="124" t="s">
        <v>1891</v>
      </c>
      <c r="E899" s="135" t="s">
        <v>1627</v>
      </c>
      <c r="F899" s="135" t="s">
        <v>1653</v>
      </c>
      <c r="G899" s="135" t="s">
        <v>1661</v>
      </c>
      <c r="H899" s="136" t="s">
        <v>3299</v>
      </c>
      <c r="I899" s="137" t="s">
        <v>125</v>
      </c>
      <c r="J899" s="137" t="s">
        <v>3275</v>
      </c>
      <c r="K899" s="139"/>
      <c r="L899" s="139" t="str">
        <f t="shared" si="14"/>
        <v>Gate Valve-Valves</v>
      </c>
      <c r="M899" s="164" t="str">
        <f>VLOOKUP(B899,System!$1:$1048576,1,FALSE)</f>
        <v>0820GA40</v>
      </c>
      <c r="N899" s="139" t="s">
        <v>3912</v>
      </c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41"/>
      <c r="Z899" s="12"/>
    </row>
    <row r="900" spans="1:26" ht="15.75" customHeight="1">
      <c r="A900" s="134" t="s">
        <v>3645</v>
      </c>
      <c r="B900" s="124" t="s">
        <v>1037</v>
      </c>
      <c r="C900" s="124" t="s">
        <v>1891</v>
      </c>
      <c r="D900" s="124" t="s">
        <v>1891</v>
      </c>
      <c r="E900" s="135" t="s">
        <v>1627</v>
      </c>
      <c r="F900" s="135" t="s">
        <v>1653</v>
      </c>
      <c r="G900" s="135" t="s">
        <v>1661</v>
      </c>
      <c r="H900" s="136" t="s">
        <v>3299</v>
      </c>
      <c r="I900" s="137" t="s">
        <v>125</v>
      </c>
      <c r="J900" s="137" t="s">
        <v>3275</v>
      </c>
      <c r="K900" s="139"/>
      <c r="L900" s="139" t="str">
        <f t="shared" si="14"/>
        <v>Gate Valve-Valves</v>
      </c>
      <c r="M900" s="164" t="str">
        <f>VLOOKUP(B900,System!$1:$1048576,1,FALSE)</f>
        <v>0820GA41</v>
      </c>
      <c r="N900" s="139" t="s">
        <v>3912</v>
      </c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41"/>
      <c r="Z900" s="12"/>
    </row>
    <row r="901" spans="1:26" ht="15.75" customHeight="1">
      <c r="A901" s="134" t="s">
        <v>3646</v>
      </c>
      <c r="B901" s="124" t="s">
        <v>1038</v>
      </c>
      <c r="C901" s="124" t="s">
        <v>1891</v>
      </c>
      <c r="D901" s="124" t="s">
        <v>1891</v>
      </c>
      <c r="E901" s="135" t="s">
        <v>1627</v>
      </c>
      <c r="F901" s="135" t="s">
        <v>1653</v>
      </c>
      <c r="G901" s="135" t="s">
        <v>1661</v>
      </c>
      <c r="H901" s="136" t="s">
        <v>3299</v>
      </c>
      <c r="I901" s="137" t="s">
        <v>125</v>
      </c>
      <c r="J901" s="137" t="s">
        <v>3275</v>
      </c>
      <c r="K901" s="139"/>
      <c r="L901" s="139" t="str">
        <f t="shared" si="14"/>
        <v>Gate Valve-Valves</v>
      </c>
      <c r="M901" s="164" t="str">
        <f>VLOOKUP(B901,System!$1:$1048576,1,FALSE)</f>
        <v>0820GA42</v>
      </c>
      <c r="N901" s="139" t="s">
        <v>3912</v>
      </c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41"/>
      <c r="Z901" s="12"/>
    </row>
    <row r="902" spans="1:26" ht="15.75" customHeight="1">
      <c r="A902" s="134" t="s">
        <v>3647</v>
      </c>
      <c r="B902" s="124" t="s">
        <v>1039</v>
      </c>
      <c r="C902" s="124" t="s">
        <v>1891</v>
      </c>
      <c r="D902" s="124" t="s">
        <v>1891</v>
      </c>
      <c r="E902" s="135" t="s">
        <v>1627</v>
      </c>
      <c r="F902" s="135" t="s">
        <v>1653</v>
      </c>
      <c r="G902" s="135" t="s">
        <v>1661</v>
      </c>
      <c r="H902" s="136" t="s">
        <v>3299</v>
      </c>
      <c r="I902" s="137" t="s">
        <v>125</v>
      </c>
      <c r="J902" s="137" t="s">
        <v>3275</v>
      </c>
      <c r="K902" s="139"/>
      <c r="L902" s="139" t="str">
        <f t="shared" si="14"/>
        <v>Gate Valve-Valves</v>
      </c>
      <c r="M902" s="164" t="str">
        <f>VLOOKUP(B902,System!$1:$1048576,1,FALSE)</f>
        <v>0820GA43</v>
      </c>
      <c r="N902" s="139" t="s">
        <v>3912</v>
      </c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41"/>
      <c r="Z902" s="12"/>
    </row>
    <row r="903" spans="1:26" ht="15.75" customHeight="1">
      <c r="A903" s="134" t="s">
        <v>3648</v>
      </c>
      <c r="B903" s="124" t="s">
        <v>1040</v>
      </c>
      <c r="C903" s="124" t="s">
        <v>1891</v>
      </c>
      <c r="D903" s="124" t="s">
        <v>1891</v>
      </c>
      <c r="E903" s="135" t="s">
        <v>1627</v>
      </c>
      <c r="F903" s="135" t="s">
        <v>1653</v>
      </c>
      <c r="G903" s="135" t="s">
        <v>1661</v>
      </c>
      <c r="H903" s="136" t="s">
        <v>3299</v>
      </c>
      <c r="I903" s="137" t="s">
        <v>125</v>
      </c>
      <c r="J903" s="137" t="s">
        <v>3275</v>
      </c>
      <c r="K903" s="139"/>
      <c r="L903" s="139" t="str">
        <f t="shared" si="14"/>
        <v>Gate Valve-Valves</v>
      </c>
      <c r="M903" s="164" t="str">
        <f>VLOOKUP(B903,System!$1:$1048576,1,FALSE)</f>
        <v>0820GA44</v>
      </c>
      <c r="N903" s="139" t="s">
        <v>3912</v>
      </c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41"/>
      <c r="Z903" s="12"/>
    </row>
    <row r="904" spans="1:26" ht="15.75" customHeight="1">
      <c r="A904" s="134" t="s">
        <v>3649</v>
      </c>
      <c r="B904" s="124" t="s">
        <v>1041</v>
      </c>
      <c r="C904" s="124" t="s">
        <v>1891</v>
      </c>
      <c r="D904" s="124" t="s">
        <v>1891</v>
      </c>
      <c r="E904" s="135" t="s">
        <v>1627</v>
      </c>
      <c r="F904" s="135" t="s">
        <v>1653</v>
      </c>
      <c r="G904" s="135" t="s">
        <v>1661</v>
      </c>
      <c r="H904" s="136" t="s">
        <v>3299</v>
      </c>
      <c r="I904" s="137" t="s">
        <v>125</v>
      </c>
      <c r="J904" s="137" t="s">
        <v>3275</v>
      </c>
      <c r="K904" s="139"/>
      <c r="L904" s="139" t="str">
        <f t="shared" si="14"/>
        <v>Gate Valve-Valves</v>
      </c>
      <c r="M904" s="164" t="str">
        <f>VLOOKUP(B904,System!$1:$1048576,1,FALSE)</f>
        <v>0820GA45</v>
      </c>
      <c r="N904" s="139" t="s">
        <v>3912</v>
      </c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41"/>
      <c r="Z904" s="12"/>
    </row>
    <row r="905" spans="1:26" ht="15.75" customHeight="1">
      <c r="A905" s="134" t="s">
        <v>3650</v>
      </c>
      <c r="B905" s="124" t="s">
        <v>1042</v>
      </c>
      <c r="C905" s="124" t="s">
        <v>1891</v>
      </c>
      <c r="D905" s="124" t="s">
        <v>1891</v>
      </c>
      <c r="E905" s="135" t="s">
        <v>1627</v>
      </c>
      <c r="F905" s="135" t="s">
        <v>1653</v>
      </c>
      <c r="G905" s="135" t="s">
        <v>1661</v>
      </c>
      <c r="H905" s="136" t="s">
        <v>3299</v>
      </c>
      <c r="I905" s="137" t="s">
        <v>125</v>
      </c>
      <c r="J905" s="137" t="s">
        <v>3275</v>
      </c>
      <c r="K905" s="139"/>
      <c r="L905" s="139" t="str">
        <f t="shared" si="14"/>
        <v>Gate Valve-Valves</v>
      </c>
      <c r="M905" s="164" t="str">
        <f>VLOOKUP(B905,System!$1:$1048576,1,FALSE)</f>
        <v>0820GA46</v>
      </c>
      <c r="N905" s="139" t="s">
        <v>3912</v>
      </c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41"/>
      <c r="Z905" s="12"/>
    </row>
    <row r="906" spans="1:26" ht="15.75" customHeight="1">
      <c r="A906" s="134" t="s">
        <v>3651</v>
      </c>
      <c r="B906" s="124" t="s">
        <v>1043</v>
      </c>
      <c r="C906" s="124" t="s">
        <v>1891</v>
      </c>
      <c r="D906" s="124" t="s">
        <v>1891</v>
      </c>
      <c r="E906" s="135" t="s">
        <v>1627</v>
      </c>
      <c r="F906" s="135" t="s">
        <v>1653</v>
      </c>
      <c r="G906" s="135" t="s">
        <v>1661</v>
      </c>
      <c r="H906" s="136" t="s">
        <v>3299</v>
      </c>
      <c r="I906" s="137" t="s">
        <v>125</v>
      </c>
      <c r="J906" s="137" t="s">
        <v>3275</v>
      </c>
      <c r="K906" s="139"/>
      <c r="L906" s="139" t="str">
        <f t="shared" si="14"/>
        <v>Gate Valve-Valves</v>
      </c>
      <c r="M906" s="164" t="str">
        <f>VLOOKUP(B906,System!$1:$1048576,1,FALSE)</f>
        <v>0820GA47</v>
      </c>
      <c r="N906" s="139" t="s">
        <v>3912</v>
      </c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41"/>
      <c r="Z906" s="12"/>
    </row>
    <row r="907" spans="1:26" ht="15.75" customHeight="1">
      <c r="A907" s="134" t="s">
        <v>3652</v>
      </c>
      <c r="B907" s="124" t="s">
        <v>1044</v>
      </c>
      <c r="C907" s="124" t="s">
        <v>1891</v>
      </c>
      <c r="D907" s="124" t="s">
        <v>1891</v>
      </c>
      <c r="E907" s="135" t="s">
        <v>1627</v>
      </c>
      <c r="F907" s="135" t="s">
        <v>1653</v>
      </c>
      <c r="G907" s="135" t="s">
        <v>1661</v>
      </c>
      <c r="H907" s="136" t="s">
        <v>3299</v>
      </c>
      <c r="I907" s="137" t="s">
        <v>125</v>
      </c>
      <c r="J907" s="137" t="s">
        <v>3275</v>
      </c>
      <c r="K907" s="139"/>
      <c r="L907" s="139" t="str">
        <f t="shared" si="14"/>
        <v>Gate Valve-Valves</v>
      </c>
      <c r="M907" s="164" t="str">
        <f>VLOOKUP(B907,System!$1:$1048576,1,FALSE)</f>
        <v>0820GA48</v>
      </c>
      <c r="N907" s="139" t="s">
        <v>3912</v>
      </c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41"/>
      <c r="Z907" s="12"/>
    </row>
    <row r="908" spans="1:26" ht="15.75" customHeight="1">
      <c r="A908" s="134" t="s">
        <v>3653</v>
      </c>
      <c r="B908" s="124" t="s">
        <v>1045</v>
      </c>
      <c r="C908" s="124" t="s">
        <v>1891</v>
      </c>
      <c r="D908" s="124" t="s">
        <v>1891</v>
      </c>
      <c r="E908" s="135" t="s">
        <v>1627</v>
      </c>
      <c r="F908" s="135" t="s">
        <v>1653</v>
      </c>
      <c r="G908" s="135" t="s">
        <v>1661</v>
      </c>
      <c r="H908" s="136" t="s">
        <v>3299</v>
      </c>
      <c r="I908" s="137" t="s">
        <v>125</v>
      </c>
      <c r="J908" s="137" t="s">
        <v>3275</v>
      </c>
      <c r="K908" s="139"/>
      <c r="L908" s="139" t="str">
        <f t="shared" si="14"/>
        <v>Gate Valve-Valves</v>
      </c>
      <c r="M908" s="164" t="str">
        <f>VLOOKUP(B908,System!$1:$1048576,1,FALSE)</f>
        <v>0820GA49</v>
      </c>
      <c r="N908" s="139" t="s">
        <v>3912</v>
      </c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41"/>
      <c r="Z908" s="12"/>
    </row>
    <row r="909" spans="1:26" ht="15.75" customHeight="1">
      <c r="A909" s="134" t="s">
        <v>3654</v>
      </c>
      <c r="B909" s="124" t="s">
        <v>1046</v>
      </c>
      <c r="C909" s="124" t="s">
        <v>1891</v>
      </c>
      <c r="D909" s="124" t="s">
        <v>1891</v>
      </c>
      <c r="E909" s="135" t="s">
        <v>1627</v>
      </c>
      <c r="F909" s="135" t="s">
        <v>1653</v>
      </c>
      <c r="G909" s="135" t="s">
        <v>1661</v>
      </c>
      <c r="H909" s="136" t="s">
        <v>3299</v>
      </c>
      <c r="I909" s="137" t="s">
        <v>125</v>
      </c>
      <c r="J909" s="137" t="s">
        <v>3275</v>
      </c>
      <c r="K909" s="139"/>
      <c r="L909" s="139" t="str">
        <f t="shared" si="14"/>
        <v>Gate Valve-Valves</v>
      </c>
      <c r="M909" s="164" t="str">
        <f>VLOOKUP(B909,System!$1:$1048576,1,FALSE)</f>
        <v>0820GA50</v>
      </c>
      <c r="N909" s="139" t="s">
        <v>3912</v>
      </c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41"/>
      <c r="Z909" s="12"/>
    </row>
    <row r="910" spans="1:26" ht="15.75" customHeight="1">
      <c r="A910" s="134" t="s">
        <v>3655</v>
      </c>
      <c r="B910" s="124" t="s">
        <v>1047</v>
      </c>
      <c r="C910" s="124" t="s">
        <v>1891</v>
      </c>
      <c r="D910" s="124" t="s">
        <v>1891</v>
      </c>
      <c r="E910" s="135" t="s">
        <v>1627</v>
      </c>
      <c r="F910" s="135" t="s">
        <v>1653</v>
      </c>
      <c r="G910" s="135" t="s">
        <v>1661</v>
      </c>
      <c r="H910" s="136" t="s">
        <v>3299</v>
      </c>
      <c r="I910" s="137" t="s">
        <v>125</v>
      </c>
      <c r="J910" s="137" t="s">
        <v>3275</v>
      </c>
      <c r="K910" s="139"/>
      <c r="L910" s="139" t="str">
        <f t="shared" si="14"/>
        <v>Gate Valve-Valves</v>
      </c>
      <c r="M910" s="164" t="str">
        <f>VLOOKUP(B910,System!$1:$1048576,1,FALSE)</f>
        <v>0820GA51</v>
      </c>
      <c r="N910" s="139" t="s">
        <v>3912</v>
      </c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41"/>
      <c r="Z910" s="12"/>
    </row>
    <row r="911" spans="1:26" ht="15.75" customHeight="1">
      <c r="A911" s="134" t="s">
        <v>3656</v>
      </c>
      <c r="B911" s="124" t="s">
        <v>1048</v>
      </c>
      <c r="C911" s="124" t="s">
        <v>1891</v>
      </c>
      <c r="D911" s="124" t="s">
        <v>1891</v>
      </c>
      <c r="E911" s="135" t="s">
        <v>1627</v>
      </c>
      <c r="F911" s="135" t="s">
        <v>1653</v>
      </c>
      <c r="G911" s="135" t="s">
        <v>1661</v>
      </c>
      <c r="H911" s="136" t="s">
        <v>3299</v>
      </c>
      <c r="I911" s="137" t="s">
        <v>125</v>
      </c>
      <c r="J911" s="137" t="s">
        <v>3275</v>
      </c>
      <c r="K911" s="139"/>
      <c r="L911" s="139" t="str">
        <f t="shared" si="14"/>
        <v>Gate Valve-Valves</v>
      </c>
      <c r="M911" s="164" t="str">
        <f>VLOOKUP(B911,System!$1:$1048576,1,FALSE)</f>
        <v>0820GA52</v>
      </c>
      <c r="N911" s="139" t="s">
        <v>3912</v>
      </c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41"/>
      <c r="Z911" s="12"/>
    </row>
    <row r="912" spans="1:26" ht="15.75" customHeight="1">
      <c r="A912" s="134" t="s">
        <v>3657</v>
      </c>
      <c r="B912" s="124" t="s">
        <v>1049</v>
      </c>
      <c r="C912" s="124" t="s">
        <v>1891</v>
      </c>
      <c r="D912" s="124" t="s">
        <v>1891</v>
      </c>
      <c r="E912" s="135" t="s">
        <v>1627</v>
      </c>
      <c r="F912" s="135" t="s">
        <v>1653</v>
      </c>
      <c r="G912" s="135" t="s">
        <v>1661</v>
      </c>
      <c r="H912" s="136" t="s">
        <v>3299</v>
      </c>
      <c r="I912" s="137" t="s">
        <v>125</v>
      </c>
      <c r="J912" s="137" t="s">
        <v>3275</v>
      </c>
      <c r="K912" s="139"/>
      <c r="L912" s="139" t="str">
        <f t="shared" si="14"/>
        <v>Gate Valve-Valves</v>
      </c>
      <c r="M912" s="164" t="str">
        <f>VLOOKUP(B912,System!$1:$1048576,1,FALSE)</f>
        <v>0820GA53</v>
      </c>
      <c r="N912" s="139" t="s">
        <v>3912</v>
      </c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41"/>
      <c r="Z912" s="12"/>
    </row>
    <row r="913" spans="1:26" ht="15.75" customHeight="1">
      <c r="A913" s="134" t="s">
        <v>3658</v>
      </c>
      <c r="B913" s="124" t="s">
        <v>1050</v>
      </c>
      <c r="C913" s="124" t="s">
        <v>1891</v>
      </c>
      <c r="D913" s="124" t="s">
        <v>1891</v>
      </c>
      <c r="E913" s="135" t="s">
        <v>1627</v>
      </c>
      <c r="F913" s="135" t="s">
        <v>1653</v>
      </c>
      <c r="G913" s="135" t="s">
        <v>1661</v>
      </c>
      <c r="H913" s="136" t="s">
        <v>3299</v>
      </c>
      <c r="I913" s="137" t="s">
        <v>125</v>
      </c>
      <c r="J913" s="137" t="s">
        <v>3275</v>
      </c>
      <c r="K913" s="139"/>
      <c r="L913" s="139" t="str">
        <f t="shared" si="14"/>
        <v>Gate Valve-Valves</v>
      </c>
      <c r="M913" s="164" t="str">
        <f>VLOOKUP(B913,System!$1:$1048576,1,FALSE)</f>
        <v>0820GA54</v>
      </c>
      <c r="N913" s="139" t="s">
        <v>3912</v>
      </c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41"/>
      <c r="Z913" s="12"/>
    </row>
    <row r="914" spans="1:26" ht="15.75" customHeight="1">
      <c r="A914" s="134" t="s">
        <v>3659</v>
      </c>
      <c r="B914" s="124" t="s">
        <v>1051</v>
      </c>
      <c r="C914" s="124" t="s">
        <v>1891</v>
      </c>
      <c r="D914" s="124" t="s">
        <v>1891</v>
      </c>
      <c r="E914" s="135" t="s">
        <v>1627</v>
      </c>
      <c r="F914" s="135" t="s">
        <v>1653</v>
      </c>
      <c r="G914" s="135" t="s">
        <v>1661</v>
      </c>
      <c r="H914" s="136" t="s">
        <v>3299</v>
      </c>
      <c r="I914" s="137" t="s">
        <v>125</v>
      </c>
      <c r="J914" s="137" t="s">
        <v>3275</v>
      </c>
      <c r="K914" s="139"/>
      <c r="L914" s="139" t="str">
        <f t="shared" si="14"/>
        <v>Gate Valve-Valves</v>
      </c>
      <c r="M914" s="164" t="str">
        <f>VLOOKUP(B914,System!$1:$1048576,1,FALSE)</f>
        <v>0820GA55</v>
      </c>
      <c r="N914" s="139" t="s">
        <v>3912</v>
      </c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41"/>
      <c r="Z914" s="12"/>
    </row>
    <row r="915" spans="1:26" ht="15.75" customHeight="1">
      <c r="A915" s="134" t="s">
        <v>3660</v>
      </c>
      <c r="B915" s="124" t="s">
        <v>1052</v>
      </c>
      <c r="C915" s="124" t="s">
        <v>1891</v>
      </c>
      <c r="D915" s="124" t="s">
        <v>1891</v>
      </c>
      <c r="E915" s="135" t="s">
        <v>1627</v>
      </c>
      <c r="F915" s="135" t="s">
        <v>1653</v>
      </c>
      <c r="G915" s="135" t="s">
        <v>1661</v>
      </c>
      <c r="H915" s="136" t="s">
        <v>3299</v>
      </c>
      <c r="I915" s="137" t="s">
        <v>125</v>
      </c>
      <c r="J915" s="137" t="s">
        <v>3275</v>
      </c>
      <c r="K915" s="139"/>
      <c r="L915" s="139" t="str">
        <f t="shared" si="14"/>
        <v>Gate Valve-Valves</v>
      </c>
      <c r="M915" s="164" t="str">
        <f>VLOOKUP(B915,System!$1:$1048576,1,FALSE)</f>
        <v>0820GA56</v>
      </c>
      <c r="N915" s="139" t="s">
        <v>3912</v>
      </c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41"/>
      <c r="Z915" s="12"/>
    </row>
    <row r="916" spans="1:26" ht="15.75" customHeight="1">
      <c r="A916" s="134" t="s">
        <v>3661</v>
      </c>
      <c r="B916" s="124" t="s">
        <v>1053</v>
      </c>
      <c r="C916" s="124" t="s">
        <v>1891</v>
      </c>
      <c r="D916" s="124" t="s">
        <v>1891</v>
      </c>
      <c r="E916" s="135" t="s">
        <v>1627</v>
      </c>
      <c r="F916" s="135" t="s">
        <v>1653</v>
      </c>
      <c r="G916" s="135" t="s">
        <v>1661</v>
      </c>
      <c r="H916" s="136" t="s">
        <v>3299</v>
      </c>
      <c r="I916" s="137" t="s">
        <v>125</v>
      </c>
      <c r="J916" s="137" t="s">
        <v>3275</v>
      </c>
      <c r="K916" s="139"/>
      <c r="L916" s="139" t="str">
        <f t="shared" si="14"/>
        <v>Gate Valve-Valves</v>
      </c>
      <c r="M916" s="164" t="str">
        <f>VLOOKUP(B916,System!$1:$1048576,1,FALSE)</f>
        <v>0820GA57</v>
      </c>
      <c r="N916" s="139" t="s">
        <v>3912</v>
      </c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41"/>
      <c r="Z916" s="12"/>
    </row>
    <row r="917" spans="1:26" ht="15.75" customHeight="1">
      <c r="A917" s="134" t="s">
        <v>3662</v>
      </c>
      <c r="B917" s="124" t="s">
        <v>1054</v>
      </c>
      <c r="C917" s="124" t="s">
        <v>1891</v>
      </c>
      <c r="D917" s="124" t="s">
        <v>1891</v>
      </c>
      <c r="E917" s="135" t="s">
        <v>1627</v>
      </c>
      <c r="F917" s="135" t="s">
        <v>1653</v>
      </c>
      <c r="G917" s="135" t="s">
        <v>1661</v>
      </c>
      <c r="H917" s="136" t="s">
        <v>3299</v>
      </c>
      <c r="I917" s="137" t="s">
        <v>125</v>
      </c>
      <c r="J917" s="137" t="s">
        <v>3275</v>
      </c>
      <c r="K917" s="139"/>
      <c r="L917" s="139" t="str">
        <f t="shared" si="14"/>
        <v>Gate Valve-Valves</v>
      </c>
      <c r="M917" s="164" t="str">
        <f>VLOOKUP(B917,System!$1:$1048576,1,FALSE)</f>
        <v>0820GA58</v>
      </c>
      <c r="N917" s="139" t="s">
        <v>3912</v>
      </c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41"/>
      <c r="Z917" s="12"/>
    </row>
    <row r="918" spans="1:26" ht="15.75" customHeight="1">
      <c r="A918" s="134" t="s">
        <v>3663</v>
      </c>
      <c r="B918" s="124" t="s">
        <v>1055</v>
      </c>
      <c r="C918" s="124" t="s">
        <v>1891</v>
      </c>
      <c r="D918" s="124" t="s">
        <v>1891</v>
      </c>
      <c r="E918" s="135" t="s">
        <v>1627</v>
      </c>
      <c r="F918" s="135" t="s">
        <v>1653</v>
      </c>
      <c r="G918" s="135" t="s">
        <v>1661</v>
      </c>
      <c r="H918" s="136" t="s">
        <v>3299</v>
      </c>
      <c r="I918" s="137" t="s">
        <v>125</v>
      </c>
      <c r="J918" s="137" t="s">
        <v>3275</v>
      </c>
      <c r="K918" s="139"/>
      <c r="L918" s="139" t="str">
        <f t="shared" si="14"/>
        <v>Gate Valve-Valves</v>
      </c>
      <c r="M918" s="164" t="str">
        <f>VLOOKUP(B918,System!$1:$1048576,1,FALSE)</f>
        <v>0820GA59</v>
      </c>
      <c r="N918" s="139" t="s">
        <v>3912</v>
      </c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41"/>
      <c r="Z918" s="12"/>
    </row>
    <row r="919" spans="1:26" ht="15.75" customHeight="1">
      <c r="A919" s="134" t="s">
        <v>3664</v>
      </c>
      <c r="B919" s="124" t="s">
        <v>1056</v>
      </c>
      <c r="C919" s="124" t="s">
        <v>1891</v>
      </c>
      <c r="D919" s="124" t="s">
        <v>1891</v>
      </c>
      <c r="E919" s="135" t="s">
        <v>1627</v>
      </c>
      <c r="F919" s="135" t="s">
        <v>1653</v>
      </c>
      <c r="G919" s="135" t="s">
        <v>1661</v>
      </c>
      <c r="H919" s="136" t="s">
        <v>3299</v>
      </c>
      <c r="I919" s="137" t="s">
        <v>125</v>
      </c>
      <c r="J919" s="137" t="s">
        <v>3275</v>
      </c>
      <c r="K919" s="139"/>
      <c r="L919" s="139" t="str">
        <f t="shared" si="14"/>
        <v>Gate Valve-Valves</v>
      </c>
      <c r="M919" s="164" t="str">
        <f>VLOOKUP(B919,System!$1:$1048576,1,FALSE)</f>
        <v>0820GA60</v>
      </c>
      <c r="N919" s="139" t="s">
        <v>3912</v>
      </c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41"/>
      <c r="Z919" s="12"/>
    </row>
    <row r="920" spans="1:26" ht="15.75" customHeight="1">
      <c r="A920" s="134" t="s">
        <v>3665</v>
      </c>
      <c r="B920" s="124" t="s">
        <v>1057</v>
      </c>
      <c r="C920" s="124" t="s">
        <v>1891</v>
      </c>
      <c r="D920" s="124" t="s">
        <v>1891</v>
      </c>
      <c r="E920" s="135" t="s">
        <v>1627</v>
      </c>
      <c r="F920" s="135" t="s">
        <v>1653</v>
      </c>
      <c r="G920" s="135" t="s">
        <v>1661</v>
      </c>
      <c r="H920" s="136" t="s">
        <v>3299</v>
      </c>
      <c r="I920" s="137" t="s">
        <v>125</v>
      </c>
      <c r="J920" s="137" t="s">
        <v>3275</v>
      </c>
      <c r="K920" s="139"/>
      <c r="L920" s="139" t="str">
        <f t="shared" si="14"/>
        <v>Gate Valve-Valves</v>
      </c>
      <c r="M920" s="164" t="str">
        <f>VLOOKUP(B920,System!$1:$1048576,1,FALSE)</f>
        <v>0820GA61</v>
      </c>
      <c r="N920" s="139" t="s">
        <v>3912</v>
      </c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41"/>
      <c r="Z920" s="12"/>
    </row>
    <row r="921" spans="1:26" ht="15.75" customHeight="1">
      <c r="A921" s="134" t="s">
        <v>3666</v>
      </c>
      <c r="B921" s="124" t="s">
        <v>1058</v>
      </c>
      <c r="C921" s="124" t="s">
        <v>1891</v>
      </c>
      <c r="D921" s="124" t="s">
        <v>1891</v>
      </c>
      <c r="E921" s="135" t="s">
        <v>1627</v>
      </c>
      <c r="F921" s="135" t="s">
        <v>1653</v>
      </c>
      <c r="G921" s="135" t="s">
        <v>1661</v>
      </c>
      <c r="H921" s="136" t="s">
        <v>3299</v>
      </c>
      <c r="I921" s="137" t="s">
        <v>125</v>
      </c>
      <c r="J921" s="137" t="s">
        <v>3275</v>
      </c>
      <c r="K921" s="139"/>
      <c r="L921" s="139" t="str">
        <f t="shared" si="14"/>
        <v>Gate Valve-Valves</v>
      </c>
      <c r="M921" s="164" t="str">
        <f>VLOOKUP(B921,System!$1:$1048576,1,FALSE)</f>
        <v>0820GA62</v>
      </c>
      <c r="N921" s="139" t="s">
        <v>3912</v>
      </c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41"/>
      <c r="Z921" s="12"/>
    </row>
    <row r="922" spans="1:26" ht="15.75" customHeight="1">
      <c r="A922" s="134" t="s">
        <v>3667</v>
      </c>
      <c r="B922" s="124" t="s">
        <v>1059</v>
      </c>
      <c r="C922" s="124" t="s">
        <v>1891</v>
      </c>
      <c r="D922" s="124" t="s">
        <v>1891</v>
      </c>
      <c r="E922" s="135" t="s">
        <v>1627</v>
      </c>
      <c r="F922" s="135" t="s">
        <v>1653</v>
      </c>
      <c r="G922" s="135" t="s">
        <v>1661</v>
      </c>
      <c r="H922" s="136" t="s">
        <v>3299</v>
      </c>
      <c r="I922" s="137" t="s">
        <v>125</v>
      </c>
      <c r="J922" s="137" t="s">
        <v>3275</v>
      </c>
      <c r="K922" s="139"/>
      <c r="L922" s="139" t="str">
        <f t="shared" si="14"/>
        <v>Gate Valve-Valves</v>
      </c>
      <c r="M922" s="164" t="str">
        <f>VLOOKUP(B922,System!$1:$1048576,1,FALSE)</f>
        <v>0820GA63</v>
      </c>
      <c r="N922" s="139" t="s">
        <v>3912</v>
      </c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41"/>
      <c r="Z922" s="12"/>
    </row>
    <row r="923" spans="1:26" ht="15.75" customHeight="1">
      <c r="A923" s="134" t="s">
        <v>3668</v>
      </c>
      <c r="B923" s="124" t="s">
        <v>1060</v>
      </c>
      <c r="C923" s="124" t="s">
        <v>1891</v>
      </c>
      <c r="D923" s="124" t="s">
        <v>1891</v>
      </c>
      <c r="E923" s="135" t="s">
        <v>1627</v>
      </c>
      <c r="F923" s="135" t="s">
        <v>1653</v>
      </c>
      <c r="G923" s="135" t="s">
        <v>1661</v>
      </c>
      <c r="H923" s="136" t="s">
        <v>3299</v>
      </c>
      <c r="I923" s="137" t="s">
        <v>125</v>
      </c>
      <c r="J923" s="137" t="s">
        <v>3275</v>
      </c>
      <c r="K923" s="139"/>
      <c r="L923" s="139" t="str">
        <f t="shared" si="14"/>
        <v>Gate Valve-Valves</v>
      </c>
      <c r="M923" s="164" t="str">
        <f>VLOOKUP(B923,System!$1:$1048576,1,FALSE)</f>
        <v>0820GA64</v>
      </c>
      <c r="N923" s="139" t="s">
        <v>3912</v>
      </c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41"/>
      <c r="Z923" s="12"/>
    </row>
    <row r="924" spans="1:26" ht="15.75" customHeight="1">
      <c r="A924" s="134" t="s">
        <v>3669</v>
      </c>
      <c r="B924" s="124" t="s">
        <v>1061</v>
      </c>
      <c r="C924" s="124" t="s">
        <v>1891</v>
      </c>
      <c r="D924" s="124" t="s">
        <v>1891</v>
      </c>
      <c r="E924" s="135" t="s">
        <v>1627</v>
      </c>
      <c r="F924" s="135" t="s">
        <v>1653</v>
      </c>
      <c r="G924" s="135" t="s">
        <v>1661</v>
      </c>
      <c r="H924" s="136" t="s">
        <v>3299</v>
      </c>
      <c r="I924" s="137" t="s">
        <v>125</v>
      </c>
      <c r="J924" s="137" t="s">
        <v>3275</v>
      </c>
      <c r="K924" s="139"/>
      <c r="L924" s="139" t="str">
        <f t="shared" si="14"/>
        <v>Gate Valve-Valves</v>
      </c>
      <c r="M924" s="164" t="str">
        <f>VLOOKUP(B924,System!$1:$1048576,1,FALSE)</f>
        <v>0820GA65</v>
      </c>
      <c r="N924" s="139" t="s">
        <v>3912</v>
      </c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41"/>
      <c r="Z924" s="12"/>
    </row>
    <row r="925" spans="1:26" ht="15.75" customHeight="1">
      <c r="A925" s="134" t="s">
        <v>3670</v>
      </c>
      <c r="B925" s="124" t="s">
        <v>1095</v>
      </c>
      <c r="C925" s="124" t="s">
        <v>1891</v>
      </c>
      <c r="D925" s="124" t="s">
        <v>1891</v>
      </c>
      <c r="E925" s="135" t="s">
        <v>1627</v>
      </c>
      <c r="F925" s="135" t="s">
        <v>1653</v>
      </c>
      <c r="G925" s="135" t="s">
        <v>1661</v>
      </c>
      <c r="H925" s="136" t="s">
        <v>3296</v>
      </c>
      <c r="I925" s="137" t="s">
        <v>125</v>
      </c>
      <c r="J925" s="137" t="s">
        <v>3275</v>
      </c>
      <c r="K925" s="139"/>
      <c r="L925" s="139" t="str">
        <f t="shared" si="14"/>
        <v>Gate Valve-Valves</v>
      </c>
      <c r="M925" s="164" t="str">
        <f>VLOOKUP(B925,System!$1:$1048576,1,FALSE)</f>
        <v>0810GA01</v>
      </c>
      <c r="N925" s="139" t="s">
        <v>3912</v>
      </c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41"/>
      <c r="Z925" s="12"/>
    </row>
    <row r="926" spans="1:26" ht="15.75" customHeight="1">
      <c r="A926" s="134" t="s">
        <v>3671</v>
      </c>
      <c r="B926" s="124" t="s">
        <v>1096</v>
      </c>
      <c r="C926" s="124" t="s">
        <v>1891</v>
      </c>
      <c r="D926" s="124" t="s">
        <v>1891</v>
      </c>
      <c r="E926" s="135" t="s">
        <v>1627</v>
      </c>
      <c r="F926" s="135" t="s">
        <v>1653</v>
      </c>
      <c r="G926" s="135" t="s">
        <v>1661</v>
      </c>
      <c r="H926" s="136" t="s">
        <v>3299</v>
      </c>
      <c r="I926" s="137" t="s">
        <v>125</v>
      </c>
      <c r="J926" s="137" t="s">
        <v>3275</v>
      </c>
      <c r="K926" s="139"/>
      <c r="L926" s="139" t="str">
        <f t="shared" si="14"/>
        <v>Gate Valve-Valves</v>
      </c>
      <c r="M926" s="164" t="str">
        <f>VLOOKUP(B926,System!$1:$1048576,1,FALSE)</f>
        <v>0820GA01</v>
      </c>
      <c r="N926" s="139" t="s">
        <v>3912</v>
      </c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41"/>
      <c r="Z926" s="12"/>
    </row>
    <row r="927" spans="1:26" ht="15.75" customHeight="1">
      <c r="A927" s="134" t="s">
        <v>3672</v>
      </c>
      <c r="B927" s="124" t="s">
        <v>1097</v>
      </c>
      <c r="C927" s="124" t="s">
        <v>1891</v>
      </c>
      <c r="D927" s="124" t="s">
        <v>1891</v>
      </c>
      <c r="E927" s="135" t="s">
        <v>1627</v>
      </c>
      <c r="F927" s="135" t="s">
        <v>1653</v>
      </c>
      <c r="G927" s="135" t="s">
        <v>1661</v>
      </c>
      <c r="H927" s="136" t="s">
        <v>3299</v>
      </c>
      <c r="I927" s="137" t="s">
        <v>125</v>
      </c>
      <c r="J927" s="137" t="s">
        <v>3275</v>
      </c>
      <c r="K927" s="139"/>
      <c r="L927" s="139" t="str">
        <f t="shared" si="14"/>
        <v>Gate Valve-Valves</v>
      </c>
      <c r="M927" s="164" t="str">
        <f>VLOOKUP(B927,System!$1:$1048576,1,FALSE)</f>
        <v>0820GA02</v>
      </c>
      <c r="N927" s="139" t="s">
        <v>3912</v>
      </c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41"/>
      <c r="Z927" s="12"/>
    </row>
    <row r="928" spans="1:26" ht="15.75" customHeight="1">
      <c r="A928" s="134" t="s">
        <v>3673</v>
      </c>
      <c r="B928" s="124" t="s">
        <v>1098</v>
      </c>
      <c r="C928" s="124" t="s">
        <v>1891</v>
      </c>
      <c r="D928" s="124" t="s">
        <v>1891</v>
      </c>
      <c r="E928" s="135" t="s">
        <v>1627</v>
      </c>
      <c r="F928" s="135" t="s">
        <v>1653</v>
      </c>
      <c r="G928" s="135" t="s">
        <v>1661</v>
      </c>
      <c r="H928" s="136" t="s">
        <v>3299</v>
      </c>
      <c r="I928" s="137" t="s">
        <v>125</v>
      </c>
      <c r="J928" s="137" t="s">
        <v>3275</v>
      </c>
      <c r="K928" s="139"/>
      <c r="L928" s="139" t="str">
        <f t="shared" si="14"/>
        <v>Gate Valve-Valves</v>
      </c>
      <c r="M928" s="164" t="str">
        <f>VLOOKUP(B928,System!$1:$1048576,1,FALSE)</f>
        <v>0820GA03</v>
      </c>
      <c r="N928" s="139" t="s">
        <v>3912</v>
      </c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41"/>
      <c r="Z928" s="12"/>
    </row>
    <row r="929" spans="1:26" ht="15.75" customHeight="1">
      <c r="A929" s="134" t="s">
        <v>3674</v>
      </c>
      <c r="B929" s="124" t="s">
        <v>1099</v>
      </c>
      <c r="C929" s="124" t="s">
        <v>1891</v>
      </c>
      <c r="D929" s="124" t="s">
        <v>1891</v>
      </c>
      <c r="E929" s="135" t="s">
        <v>1627</v>
      </c>
      <c r="F929" s="135" t="s">
        <v>1653</v>
      </c>
      <c r="G929" s="135" t="s">
        <v>1661</v>
      </c>
      <c r="H929" s="136" t="s">
        <v>3299</v>
      </c>
      <c r="I929" s="137" t="s">
        <v>125</v>
      </c>
      <c r="J929" s="137" t="s">
        <v>3275</v>
      </c>
      <c r="K929" s="139"/>
      <c r="L929" s="139" t="str">
        <f t="shared" si="14"/>
        <v>Gate Valve-Valves</v>
      </c>
      <c r="M929" s="164" t="str">
        <f>VLOOKUP(B929,System!$1:$1048576,1,FALSE)</f>
        <v>0820GA04</v>
      </c>
      <c r="N929" s="139" t="s">
        <v>3912</v>
      </c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41"/>
      <c r="Z929" s="12"/>
    </row>
    <row r="930" spans="1:26" ht="15.75" customHeight="1">
      <c r="A930" s="134" t="s">
        <v>3675</v>
      </c>
      <c r="B930" s="124" t="s">
        <v>1100</v>
      </c>
      <c r="C930" s="124" t="s">
        <v>1891</v>
      </c>
      <c r="D930" s="124" t="s">
        <v>1891</v>
      </c>
      <c r="E930" s="135" t="s">
        <v>1627</v>
      </c>
      <c r="F930" s="135" t="s">
        <v>1653</v>
      </c>
      <c r="G930" s="135" t="s">
        <v>1661</v>
      </c>
      <c r="H930" s="136" t="s">
        <v>3299</v>
      </c>
      <c r="I930" s="137" t="s">
        <v>125</v>
      </c>
      <c r="J930" s="137" t="s">
        <v>3275</v>
      </c>
      <c r="K930" s="139"/>
      <c r="L930" s="139" t="str">
        <f t="shared" si="14"/>
        <v>Gate Valve-Valves</v>
      </c>
      <c r="M930" s="164" t="str">
        <f>VLOOKUP(B930,System!$1:$1048576,1,FALSE)</f>
        <v>0820GA05</v>
      </c>
      <c r="N930" s="139" t="s">
        <v>3912</v>
      </c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41"/>
      <c r="Z930" s="12"/>
    </row>
    <row r="931" spans="1:26" ht="15.75" customHeight="1">
      <c r="A931" s="134" t="s">
        <v>3676</v>
      </c>
      <c r="B931" s="124" t="s">
        <v>1101</v>
      </c>
      <c r="C931" s="124" t="s">
        <v>1891</v>
      </c>
      <c r="D931" s="124" t="s">
        <v>1891</v>
      </c>
      <c r="E931" s="135" t="s">
        <v>1627</v>
      </c>
      <c r="F931" s="135" t="s">
        <v>1653</v>
      </c>
      <c r="G931" s="135" t="s">
        <v>1661</v>
      </c>
      <c r="H931" s="136" t="s">
        <v>3299</v>
      </c>
      <c r="I931" s="137" t="s">
        <v>125</v>
      </c>
      <c r="J931" s="137" t="s">
        <v>3275</v>
      </c>
      <c r="K931" s="139"/>
      <c r="L931" s="139" t="str">
        <f t="shared" si="14"/>
        <v>Gate Valve-Valves</v>
      </c>
      <c r="M931" s="164" t="str">
        <f>VLOOKUP(B931,System!$1:$1048576,1,FALSE)</f>
        <v>0820GA06</v>
      </c>
      <c r="N931" s="139" t="s">
        <v>3912</v>
      </c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41"/>
      <c r="Z931" s="12"/>
    </row>
    <row r="932" spans="1:26" ht="15.75" customHeight="1">
      <c r="A932" s="134" t="s">
        <v>3677</v>
      </c>
      <c r="B932" s="124" t="s">
        <v>1102</v>
      </c>
      <c r="C932" s="124" t="s">
        <v>1891</v>
      </c>
      <c r="D932" s="124" t="s">
        <v>1891</v>
      </c>
      <c r="E932" s="135" t="s">
        <v>1627</v>
      </c>
      <c r="F932" s="135" t="s">
        <v>1653</v>
      </c>
      <c r="G932" s="135" t="s">
        <v>1661</v>
      </c>
      <c r="H932" s="136" t="s">
        <v>3299</v>
      </c>
      <c r="I932" s="137" t="s">
        <v>125</v>
      </c>
      <c r="J932" s="137" t="s">
        <v>3275</v>
      </c>
      <c r="K932" s="139"/>
      <c r="L932" s="139" t="str">
        <f t="shared" si="14"/>
        <v>Gate Valve-Valves</v>
      </c>
      <c r="M932" s="164" t="str">
        <f>VLOOKUP(B932,System!$1:$1048576,1,FALSE)</f>
        <v>0820GA07</v>
      </c>
      <c r="N932" s="139" t="s">
        <v>3912</v>
      </c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41"/>
      <c r="Z932" s="12"/>
    </row>
    <row r="933" spans="1:26" ht="15.75" customHeight="1">
      <c r="A933" s="134" t="s">
        <v>3678</v>
      </c>
      <c r="B933" s="124" t="s">
        <v>1103</v>
      </c>
      <c r="C933" s="124" t="s">
        <v>1891</v>
      </c>
      <c r="D933" s="124" t="s">
        <v>1891</v>
      </c>
      <c r="E933" s="135" t="s">
        <v>1627</v>
      </c>
      <c r="F933" s="135" t="s">
        <v>1653</v>
      </c>
      <c r="G933" s="135" t="s">
        <v>1661</v>
      </c>
      <c r="H933" s="136" t="s">
        <v>3299</v>
      </c>
      <c r="I933" s="137" t="s">
        <v>125</v>
      </c>
      <c r="J933" s="137" t="s">
        <v>3275</v>
      </c>
      <c r="K933" s="139"/>
      <c r="L933" s="139" t="str">
        <f t="shared" si="14"/>
        <v>Gate Valve-Valves</v>
      </c>
      <c r="M933" s="164" t="str">
        <f>VLOOKUP(B933,System!$1:$1048576,1,FALSE)</f>
        <v>0820GA08</v>
      </c>
      <c r="N933" s="139" t="s">
        <v>3912</v>
      </c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41"/>
      <c r="Z933" s="12"/>
    </row>
    <row r="934" spans="1:26" ht="15.75" customHeight="1">
      <c r="A934" s="134" t="s">
        <v>3679</v>
      </c>
      <c r="B934" s="124" t="s">
        <v>1104</v>
      </c>
      <c r="C934" s="124" t="s">
        <v>1891</v>
      </c>
      <c r="D934" s="124" t="s">
        <v>1891</v>
      </c>
      <c r="E934" s="135" t="s">
        <v>1627</v>
      </c>
      <c r="F934" s="135" t="s">
        <v>1653</v>
      </c>
      <c r="G934" s="135" t="s">
        <v>1661</v>
      </c>
      <c r="H934" s="136" t="s">
        <v>3299</v>
      </c>
      <c r="I934" s="137" t="s">
        <v>125</v>
      </c>
      <c r="J934" s="137" t="s">
        <v>3275</v>
      </c>
      <c r="K934" s="139"/>
      <c r="L934" s="139" t="str">
        <f t="shared" si="14"/>
        <v>Gate Valve-Valves</v>
      </c>
      <c r="M934" s="164" t="str">
        <f>VLOOKUP(B934,System!$1:$1048576,1,FALSE)</f>
        <v>0820GA09</v>
      </c>
      <c r="N934" s="139" t="s">
        <v>3912</v>
      </c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41"/>
      <c r="Z934" s="12"/>
    </row>
    <row r="935" spans="1:26" ht="15.75" customHeight="1">
      <c r="A935" s="134" t="s">
        <v>3680</v>
      </c>
      <c r="B935" s="124" t="s">
        <v>1105</v>
      </c>
      <c r="C935" s="124" t="s">
        <v>1891</v>
      </c>
      <c r="D935" s="124" t="s">
        <v>1891</v>
      </c>
      <c r="E935" s="135" t="s">
        <v>1627</v>
      </c>
      <c r="F935" s="135" t="s">
        <v>1653</v>
      </c>
      <c r="G935" s="135" t="s">
        <v>1661</v>
      </c>
      <c r="H935" s="136" t="s">
        <v>3299</v>
      </c>
      <c r="I935" s="137" t="s">
        <v>125</v>
      </c>
      <c r="J935" s="137" t="s">
        <v>3275</v>
      </c>
      <c r="K935" s="139"/>
      <c r="L935" s="139" t="str">
        <f t="shared" si="14"/>
        <v>Gate Valve-Valves</v>
      </c>
      <c r="M935" s="164" t="str">
        <f>VLOOKUP(B935,System!$1:$1048576,1,FALSE)</f>
        <v>0820GA10</v>
      </c>
      <c r="N935" s="139" t="s">
        <v>3912</v>
      </c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41"/>
      <c r="Z935" s="12"/>
    </row>
    <row r="936" spans="1:26" ht="15.75" customHeight="1">
      <c r="A936" s="134" t="s">
        <v>3681</v>
      </c>
      <c r="B936" s="124" t="s">
        <v>1106</v>
      </c>
      <c r="C936" s="124" t="s">
        <v>1891</v>
      </c>
      <c r="D936" s="124" t="s">
        <v>1891</v>
      </c>
      <c r="E936" s="135" t="s">
        <v>1627</v>
      </c>
      <c r="F936" s="135" t="s">
        <v>1653</v>
      </c>
      <c r="G936" s="135" t="s">
        <v>1661</v>
      </c>
      <c r="H936" s="136" t="s">
        <v>3299</v>
      </c>
      <c r="I936" s="137" t="s">
        <v>125</v>
      </c>
      <c r="J936" s="137" t="s">
        <v>3275</v>
      </c>
      <c r="K936" s="139"/>
      <c r="L936" s="139" t="str">
        <f t="shared" si="14"/>
        <v>Gate Valve-Valves</v>
      </c>
      <c r="M936" s="164" t="str">
        <f>VLOOKUP(B936,System!$1:$1048576,1,FALSE)</f>
        <v>0820GA11</v>
      </c>
      <c r="N936" s="139" t="s">
        <v>3912</v>
      </c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41"/>
      <c r="Z936" s="12"/>
    </row>
    <row r="937" spans="1:26" ht="15.75" customHeight="1">
      <c r="A937" s="134" t="s">
        <v>3682</v>
      </c>
      <c r="B937" s="124" t="s">
        <v>1107</v>
      </c>
      <c r="C937" s="124" t="s">
        <v>1891</v>
      </c>
      <c r="D937" s="124" t="s">
        <v>1891</v>
      </c>
      <c r="E937" s="135" t="s">
        <v>1627</v>
      </c>
      <c r="F937" s="135" t="s">
        <v>1653</v>
      </c>
      <c r="G937" s="135" t="s">
        <v>1661</v>
      </c>
      <c r="H937" s="136" t="s">
        <v>3299</v>
      </c>
      <c r="I937" s="137" t="s">
        <v>125</v>
      </c>
      <c r="J937" s="137" t="s">
        <v>3275</v>
      </c>
      <c r="K937" s="139"/>
      <c r="L937" s="139" t="str">
        <f t="shared" si="14"/>
        <v>Gate Valve-Valves</v>
      </c>
      <c r="M937" s="164" t="str">
        <f>VLOOKUP(B937,System!$1:$1048576,1,FALSE)</f>
        <v>0820GA12</v>
      </c>
      <c r="N937" s="139" t="s">
        <v>3912</v>
      </c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41"/>
      <c r="Z937" s="12"/>
    </row>
    <row r="938" spans="1:26" ht="15.75" customHeight="1">
      <c r="A938" s="134" t="s">
        <v>3683</v>
      </c>
      <c r="B938" s="124" t="s">
        <v>1108</v>
      </c>
      <c r="C938" s="124" t="s">
        <v>1891</v>
      </c>
      <c r="D938" s="124" t="s">
        <v>1891</v>
      </c>
      <c r="E938" s="135" t="s">
        <v>1627</v>
      </c>
      <c r="F938" s="135" t="s">
        <v>1653</v>
      </c>
      <c r="G938" s="135" t="s">
        <v>1661</v>
      </c>
      <c r="H938" s="136" t="s">
        <v>3299</v>
      </c>
      <c r="I938" s="137" t="s">
        <v>125</v>
      </c>
      <c r="J938" s="137" t="s">
        <v>3275</v>
      </c>
      <c r="K938" s="139"/>
      <c r="L938" s="139" t="str">
        <f t="shared" si="14"/>
        <v>Gate Valve-Valves</v>
      </c>
      <c r="M938" s="164" t="str">
        <f>VLOOKUP(B938,System!$1:$1048576,1,FALSE)</f>
        <v>0820GA13</v>
      </c>
      <c r="N938" s="139" t="s">
        <v>3912</v>
      </c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41"/>
      <c r="Z938" s="12"/>
    </row>
    <row r="939" spans="1:26" ht="15.75" customHeight="1">
      <c r="A939" s="134" t="s">
        <v>3684</v>
      </c>
      <c r="B939" s="124" t="s">
        <v>1109</v>
      </c>
      <c r="C939" s="124" t="s">
        <v>1891</v>
      </c>
      <c r="D939" s="124" t="s">
        <v>1891</v>
      </c>
      <c r="E939" s="135" t="s">
        <v>1627</v>
      </c>
      <c r="F939" s="135" t="s">
        <v>1653</v>
      </c>
      <c r="G939" s="135" t="s">
        <v>1661</v>
      </c>
      <c r="H939" s="136" t="s">
        <v>3299</v>
      </c>
      <c r="I939" s="137" t="s">
        <v>125</v>
      </c>
      <c r="J939" s="137" t="s">
        <v>3275</v>
      </c>
      <c r="K939" s="139"/>
      <c r="L939" s="139" t="str">
        <f t="shared" si="14"/>
        <v>Gate Valve-Valves</v>
      </c>
      <c r="M939" s="164" t="str">
        <f>VLOOKUP(B939,System!$1:$1048576,1,FALSE)</f>
        <v>0820GA14</v>
      </c>
      <c r="N939" s="139" t="s">
        <v>3912</v>
      </c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41"/>
      <c r="Z939" s="12"/>
    </row>
    <row r="940" spans="1:26" ht="15.75" customHeight="1">
      <c r="A940" s="134" t="s">
        <v>3685</v>
      </c>
      <c r="B940" s="124" t="s">
        <v>1110</v>
      </c>
      <c r="C940" s="124" t="s">
        <v>1891</v>
      </c>
      <c r="D940" s="124" t="s">
        <v>1891</v>
      </c>
      <c r="E940" s="135" t="s">
        <v>1627</v>
      </c>
      <c r="F940" s="135" t="s">
        <v>1653</v>
      </c>
      <c r="G940" s="135" t="s">
        <v>1661</v>
      </c>
      <c r="H940" s="136" t="s">
        <v>3299</v>
      </c>
      <c r="I940" s="137" t="s">
        <v>125</v>
      </c>
      <c r="J940" s="137" t="s">
        <v>3275</v>
      </c>
      <c r="K940" s="139"/>
      <c r="L940" s="139" t="str">
        <f t="shared" si="14"/>
        <v>Gate Valve-Valves</v>
      </c>
      <c r="M940" s="164" t="str">
        <f>VLOOKUP(B940,System!$1:$1048576,1,FALSE)</f>
        <v>0820GA15</v>
      </c>
      <c r="N940" s="139" t="s">
        <v>3912</v>
      </c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41"/>
      <c r="Z940" s="12"/>
    </row>
    <row r="941" spans="1:26" ht="15.75" customHeight="1">
      <c r="A941" s="134" t="s">
        <v>3686</v>
      </c>
      <c r="B941" s="124" t="s">
        <v>1111</v>
      </c>
      <c r="C941" s="124" t="s">
        <v>1891</v>
      </c>
      <c r="D941" s="124" t="s">
        <v>1891</v>
      </c>
      <c r="E941" s="135" t="s">
        <v>1627</v>
      </c>
      <c r="F941" s="135" t="s">
        <v>1653</v>
      </c>
      <c r="G941" s="135" t="s">
        <v>1661</v>
      </c>
      <c r="H941" s="136" t="s">
        <v>3299</v>
      </c>
      <c r="I941" s="137" t="s">
        <v>125</v>
      </c>
      <c r="J941" s="137" t="s">
        <v>3275</v>
      </c>
      <c r="K941" s="139"/>
      <c r="L941" s="139" t="str">
        <f t="shared" si="14"/>
        <v>Gate Valve-Valves</v>
      </c>
      <c r="M941" s="164" t="str">
        <f>VLOOKUP(B941,System!$1:$1048576,1,FALSE)</f>
        <v>0820GA16</v>
      </c>
      <c r="N941" s="139" t="s">
        <v>3912</v>
      </c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41"/>
      <c r="Z941" s="12"/>
    </row>
    <row r="942" spans="1:26" ht="15.75" customHeight="1">
      <c r="A942" s="134" t="s">
        <v>3687</v>
      </c>
      <c r="B942" s="124" t="s">
        <v>1112</v>
      </c>
      <c r="C942" s="124" t="s">
        <v>1891</v>
      </c>
      <c r="D942" s="124" t="s">
        <v>1891</v>
      </c>
      <c r="E942" s="135" t="s">
        <v>1627</v>
      </c>
      <c r="F942" s="135" t="s">
        <v>1653</v>
      </c>
      <c r="G942" s="135" t="s">
        <v>1661</v>
      </c>
      <c r="H942" s="136" t="s">
        <v>3299</v>
      </c>
      <c r="I942" s="137" t="s">
        <v>125</v>
      </c>
      <c r="J942" s="137" t="s">
        <v>3275</v>
      </c>
      <c r="K942" s="139"/>
      <c r="L942" s="139" t="str">
        <f t="shared" si="14"/>
        <v>Gate Valve-Valves</v>
      </c>
      <c r="M942" s="164" t="str">
        <f>VLOOKUP(B942,System!$1:$1048576,1,FALSE)</f>
        <v>0820GA17</v>
      </c>
      <c r="N942" s="139" t="s">
        <v>3912</v>
      </c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41"/>
      <c r="Z942" s="12"/>
    </row>
    <row r="943" spans="1:26" ht="15.75" customHeight="1">
      <c r="A943" s="134" t="s">
        <v>3688</v>
      </c>
      <c r="B943" s="124" t="s">
        <v>1113</v>
      </c>
      <c r="C943" s="124" t="s">
        <v>1891</v>
      </c>
      <c r="D943" s="124" t="s">
        <v>1891</v>
      </c>
      <c r="E943" s="135" t="s">
        <v>1627</v>
      </c>
      <c r="F943" s="135" t="s">
        <v>1653</v>
      </c>
      <c r="G943" s="135" t="s">
        <v>1661</v>
      </c>
      <c r="H943" s="136" t="s">
        <v>3299</v>
      </c>
      <c r="I943" s="137" t="s">
        <v>125</v>
      </c>
      <c r="J943" s="137" t="s">
        <v>3275</v>
      </c>
      <c r="K943" s="139"/>
      <c r="L943" s="139" t="str">
        <f t="shared" si="14"/>
        <v>Gate Valve-Valves</v>
      </c>
      <c r="M943" s="164" t="str">
        <f>VLOOKUP(B943,System!$1:$1048576,1,FALSE)</f>
        <v>0820GA18</v>
      </c>
      <c r="N943" s="139" t="s">
        <v>3912</v>
      </c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41"/>
      <c r="Z943" s="12"/>
    </row>
    <row r="944" spans="1:26" ht="15.75" customHeight="1">
      <c r="A944" s="134" t="s">
        <v>3689</v>
      </c>
      <c r="B944" s="124" t="s">
        <v>1114</v>
      </c>
      <c r="C944" s="124" t="s">
        <v>1891</v>
      </c>
      <c r="D944" s="124" t="s">
        <v>1891</v>
      </c>
      <c r="E944" s="135" t="s">
        <v>1627</v>
      </c>
      <c r="F944" s="135" t="s">
        <v>1653</v>
      </c>
      <c r="G944" s="135" t="s">
        <v>1661</v>
      </c>
      <c r="H944" s="136" t="s">
        <v>3299</v>
      </c>
      <c r="I944" s="137" t="s">
        <v>125</v>
      </c>
      <c r="J944" s="137" t="s">
        <v>3275</v>
      </c>
      <c r="K944" s="139"/>
      <c r="L944" s="139" t="str">
        <f t="shared" si="14"/>
        <v>Gate Valve-Valves</v>
      </c>
      <c r="M944" s="164" t="str">
        <f>VLOOKUP(B944,System!$1:$1048576,1,FALSE)</f>
        <v>0820GA19</v>
      </c>
      <c r="N944" s="139" t="s">
        <v>3912</v>
      </c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41"/>
      <c r="Z944" s="12"/>
    </row>
    <row r="945" spans="1:26" ht="15.75" customHeight="1">
      <c r="A945" s="134" t="s">
        <v>3690</v>
      </c>
      <c r="B945" s="124" t="s">
        <v>1115</v>
      </c>
      <c r="C945" s="124" t="s">
        <v>1891</v>
      </c>
      <c r="D945" s="124" t="s">
        <v>1891</v>
      </c>
      <c r="E945" s="135" t="s">
        <v>1627</v>
      </c>
      <c r="F945" s="135" t="s">
        <v>1653</v>
      </c>
      <c r="G945" s="135" t="s">
        <v>1661</v>
      </c>
      <c r="H945" s="136" t="s">
        <v>3299</v>
      </c>
      <c r="I945" s="137" t="s">
        <v>125</v>
      </c>
      <c r="J945" s="137" t="s">
        <v>3275</v>
      </c>
      <c r="K945" s="139"/>
      <c r="L945" s="139" t="str">
        <f t="shared" si="14"/>
        <v>Gate Valve-Valves</v>
      </c>
      <c r="M945" s="164" t="str">
        <f>VLOOKUP(B945,System!$1:$1048576,1,FALSE)</f>
        <v>0820GA20</v>
      </c>
      <c r="N945" s="139" t="s">
        <v>3912</v>
      </c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41"/>
      <c r="Z945" s="12"/>
    </row>
    <row r="946" spans="1:26" ht="15.75" customHeight="1">
      <c r="A946" s="134" t="s">
        <v>3691</v>
      </c>
      <c r="B946" s="124" t="s">
        <v>1116</v>
      </c>
      <c r="C946" s="124" t="s">
        <v>1891</v>
      </c>
      <c r="D946" s="124" t="s">
        <v>1891</v>
      </c>
      <c r="E946" s="135" t="s">
        <v>1627</v>
      </c>
      <c r="F946" s="135" t="s">
        <v>1653</v>
      </c>
      <c r="G946" s="135" t="s">
        <v>1661</v>
      </c>
      <c r="H946" s="136" t="s">
        <v>3299</v>
      </c>
      <c r="I946" s="137" t="s">
        <v>125</v>
      </c>
      <c r="J946" s="137" t="s">
        <v>3275</v>
      </c>
      <c r="K946" s="139"/>
      <c r="L946" s="139" t="str">
        <f t="shared" si="14"/>
        <v>Gate Valve-Valves</v>
      </c>
      <c r="M946" s="164" t="str">
        <f>VLOOKUP(B946,System!$1:$1048576,1,FALSE)</f>
        <v>0820GA21</v>
      </c>
      <c r="N946" s="139" t="s">
        <v>3912</v>
      </c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41"/>
      <c r="Z946" s="12"/>
    </row>
    <row r="947" spans="1:26" ht="15.75" customHeight="1">
      <c r="A947" s="134" t="s">
        <v>3692</v>
      </c>
      <c r="B947" s="124" t="s">
        <v>1117</v>
      </c>
      <c r="C947" s="124" t="s">
        <v>1891</v>
      </c>
      <c r="D947" s="124" t="s">
        <v>1891</v>
      </c>
      <c r="E947" s="135" t="s">
        <v>1627</v>
      </c>
      <c r="F947" s="135" t="s">
        <v>1653</v>
      </c>
      <c r="G947" s="135" t="s">
        <v>1661</v>
      </c>
      <c r="H947" s="136" t="s">
        <v>3299</v>
      </c>
      <c r="I947" s="137" t="s">
        <v>125</v>
      </c>
      <c r="J947" s="137" t="s">
        <v>3275</v>
      </c>
      <c r="K947" s="139"/>
      <c r="L947" s="139" t="str">
        <f t="shared" si="14"/>
        <v>Gate Valve-Valves</v>
      </c>
      <c r="M947" s="164" t="str">
        <f>VLOOKUP(B947,System!$1:$1048576,1,FALSE)</f>
        <v>0820GA22</v>
      </c>
      <c r="N947" s="139" t="s">
        <v>3912</v>
      </c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41"/>
      <c r="Z947" s="12"/>
    </row>
    <row r="948" spans="1:26" ht="15.75" customHeight="1">
      <c r="A948" s="134" t="s">
        <v>3693</v>
      </c>
      <c r="B948" s="124" t="s">
        <v>1118</v>
      </c>
      <c r="C948" s="124" t="s">
        <v>1891</v>
      </c>
      <c r="D948" s="124" t="s">
        <v>1891</v>
      </c>
      <c r="E948" s="135" t="s">
        <v>1627</v>
      </c>
      <c r="F948" s="135" t="s">
        <v>1653</v>
      </c>
      <c r="G948" s="135" t="s">
        <v>1661</v>
      </c>
      <c r="H948" s="136" t="s">
        <v>3299</v>
      </c>
      <c r="I948" s="137" t="s">
        <v>125</v>
      </c>
      <c r="J948" s="137" t="s">
        <v>3275</v>
      </c>
      <c r="K948" s="139"/>
      <c r="L948" s="139" t="str">
        <f t="shared" si="14"/>
        <v>Gate Valve-Valves</v>
      </c>
      <c r="M948" s="164" t="str">
        <f>VLOOKUP(B948,System!$1:$1048576,1,FALSE)</f>
        <v>0820GA23</v>
      </c>
      <c r="N948" s="139" t="s">
        <v>3912</v>
      </c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41"/>
      <c r="Z948" s="12"/>
    </row>
    <row r="949" spans="1:26" ht="15.75" customHeight="1">
      <c r="A949" s="134" t="s">
        <v>3694</v>
      </c>
      <c r="B949" s="124" t="s">
        <v>1119</v>
      </c>
      <c r="C949" s="124" t="s">
        <v>1891</v>
      </c>
      <c r="D949" s="124" t="s">
        <v>1891</v>
      </c>
      <c r="E949" s="135" t="s">
        <v>1627</v>
      </c>
      <c r="F949" s="135" t="s">
        <v>1653</v>
      </c>
      <c r="G949" s="135" t="s">
        <v>1661</v>
      </c>
      <c r="H949" s="136" t="s">
        <v>3299</v>
      </c>
      <c r="I949" s="137" t="s">
        <v>125</v>
      </c>
      <c r="J949" s="137" t="s">
        <v>3275</v>
      </c>
      <c r="K949" s="139"/>
      <c r="L949" s="139" t="str">
        <f t="shared" si="14"/>
        <v>Gate Valve-Valves</v>
      </c>
      <c r="M949" s="164" t="str">
        <f>VLOOKUP(B949,System!$1:$1048576,1,FALSE)</f>
        <v>0820GA24</v>
      </c>
      <c r="N949" s="139" t="s">
        <v>3912</v>
      </c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41"/>
      <c r="Z949" s="12"/>
    </row>
    <row r="950" spans="1:26" ht="15.75" customHeight="1">
      <c r="A950" s="134" t="s">
        <v>3695</v>
      </c>
      <c r="B950" s="124" t="s">
        <v>1120</v>
      </c>
      <c r="C950" s="124" t="s">
        <v>1891</v>
      </c>
      <c r="D950" s="124" t="s">
        <v>1891</v>
      </c>
      <c r="E950" s="135" t="s">
        <v>1627</v>
      </c>
      <c r="F950" s="135" t="s">
        <v>1653</v>
      </c>
      <c r="G950" s="135" t="s">
        <v>1661</v>
      </c>
      <c r="H950" s="136" t="s">
        <v>3299</v>
      </c>
      <c r="I950" s="137" t="s">
        <v>125</v>
      </c>
      <c r="J950" s="137" t="s">
        <v>3275</v>
      </c>
      <c r="K950" s="139"/>
      <c r="L950" s="139" t="str">
        <f t="shared" si="14"/>
        <v>Gate Valve-Valves</v>
      </c>
      <c r="M950" s="164" t="str">
        <f>VLOOKUP(B950,System!$1:$1048576,1,FALSE)</f>
        <v>0820GA25</v>
      </c>
      <c r="N950" s="139" t="s">
        <v>3912</v>
      </c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41"/>
      <c r="Z950" s="12"/>
    </row>
    <row r="951" spans="1:26" ht="15.75" customHeight="1">
      <c r="A951" s="134" t="s">
        <v>3696</v>
      </c>
      <c r="B951" s="124" t="s">
        <v>1121</v>
      </c>
      <c r="C951" s="124" t="s">
        <v>1891</v>
      </c>
      <c r="D951" s="124" t="s">
        <v>1891</v>
      </c>
      <c r="E951" s="135" t="s">
        <v>1627</v>
      </c>
      <c r="F951" s="135" t="s">
        <v>1653</v>
      </c>
      <c r="G951" s="135" t="s">
        <v>1661</v>
      </c>
      <c r="H951" s="136" t="s">
        <v>3285</v>
      </c>
      <c r="I951" s="137" t="s">
        <v>125</v>
      </c>
      <c r="J951" s="137" t="s">
        <v>3275</v>
      </c>
      <c r="K951" s="139"/>
      <c r="L951" s="139" t="str">
        <f t="shared" si="14"/>
        <v>Gate Valve-Valves</v>
      </c>
      <c r="M951" s="164" t="str">
        <f>VLOOKUP(B951,System!$1:$1048576,1,FALSE)</f>
        <v>0910GA01</v>
      </c>
      <c r="N951" s="139" t="s">
        <v>3912</v>
      </c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41"/>
      <c r="Z951" s="12"/>
    </row>
    <row r="952" spans="1:26" ht="15.75" customHeight="1">
      <c r="A952" s="134" t="s">
        <v>3697</v>
      </c>
      <c r="B952" s="124" t="s">
        <v>1122</v>
      </c>
      <c r="C952" s="124" t="s">
        <v>1891</v>
      </c>
      <c r="D952" s="124" t="s">
        <v>1891</v>
      </c>
      <c r="E952" s="135" t="s">
        <v>1627</v>
      </c>
      <c r="F952" s="135" t="s">
        <v>1653</v>
      </c>
      <c r="G952" s="135" t="s">
        <v>1661</v>
      </c>
      <c r="H952" s="136" t="s">
        <v>3286</v>
      </c>
      <c r="I952" s="137" t="s">
        <v>125</v>
      </c>
      <c r="J952" s="137" t="s">
        <v>3275</v>
      </c>
      <c r="K952" s="139"/>
      <c r="L952" s="139" t="str">
        <f t="shared" si="14"/>
        <v>Gate Valve-Valves</v>
      </c>
      <c r="M952" s="164" t="str">
        <f>VLOOKUP(B952,System!$1:$1048576,1,FALSE)</f>
        <v>0920GA01</v>
      </c>
      <c r="N952" s="139" t="s">
        <v>3912</v>
      </c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41"/>
      <c r="Z952" s="12"/>
    </row>
    <row r="953" spans="1:26" ht="15.75" customHeight="1">
      <c r="A953" s="134" t="s">
        <v>3698</v>
      </c>
      <c r="B953" s="124" t="s">
        <v>1123</v>
      </c>
      <c r="C953" s="124" t="s">
        <v>1891</v>
      </c>
      <c r="D953" s="124" t="s">
        <v>1891</v>
      </c>
      <c r="E953" s="135" t="s">
        <v>1627</v>
      </c>
      <c r="F953" s="135" t="s">
        <v>1653</v>
      </c>
      <c r="G953" s="135" t="s">
        <v>1661</v>
      </c>
      <c r="H953" s="136" t="s">
        <v>3282</v>
      </c>
      <c r="I953" s="137" t="s">
        <v>125</v>
      </c>
      <c r="J953" s="137" t="s">
        <v>3275</v>
      </c>
      <c r="K953" s="139"/>
      <c r="L953" s="139" t="str">
        <f t="shared" si="14"/>
        <v>Gate Valve-Valves</v>
      </c>
      <c r="M953" s="164" t="str">
        <f>VLOOKUP(B953,System!$1:$1048576,1,FALSE)</f>
        <v>0930GA01</v>
      </c>
      <c r="N953" s="139" t="s">
        <v>3912</v>
      </c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41"/>
      <c r="Z953" s="12"/>
    </row>
    <row r="954" spans="1:26" ht="15.75" customHeight="1">
      <c r="A954" s="134" t="s">
        <v>3751</v>
      </c>
      <c r="B954" s="124" t="s">
        <v>1124</v>
      </c>
      <c r="C954" s="124" t="s">
        <v>1891</v>
      </c>
      <c r="D954" s="124" t="s">
        <v>1891</v>
      </c>
      <c r="E954" s="135" t="s">
        <v>1627</v>
      </c>
      <c r="F954" s="135" t="s">
        <v>1653</v>
      </c>
      <c r="G954" s="135" t="s">
        <v>1661</v>
      </c>
      <c r="H954" s="136" t="s">
        <v>3290</v>
      </c>
      <c r="I954" s="137" t="s">
        <v>125</v>
      </c>
      <c r="J954" s="137" t="s">
        <v>3275</v>
      </c>
      <c r="K954" s="139"/>
      <c r="L954" s="139" t="str">
        <f t="shared" si="14"/>
        <v>Gate Valve-Valves</v>
      </c>
      <c r="M954" s="164" t="str">
        <f>VLOOKUP(B954,System!$1:$1048576,1,FALSE)</f>
        <v>0510GA01</v>
      </c>
      <c r="N954" s="139" t="s">
        <v>3912</v>
      </c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41"/>
      <c r="Z954" s="12"/>
    </row>
    <row r="955" spans="1:26" ht="15.75" customHeight="1">
      <c r="A955" s="134" t="s">
        <v>3752</v>
      </c>
      <c r="B955" s="124" t="s">
        <v>1125</v>
      </c>
      <c r="C955" s="124" t="s">
        <v>1891</v>
      </c>
      <c r="D955" s="124" t="s">
        <v>1891</v>
      </c>
      <c r="E955" s="135" t="s">
        <v>1627</v>
      </c>
      <c r="F955" s="135" t="s">
        <v>1653</v>
      </c>
      <c r="G955" s="135" t="s">
        <v>1661</v>
      </c>
      <c r="H955" s="136" t="s">
        <v>3290</v>
      </c>
      <c r="I955" s="137" t="s">
        <v>125</v>
      </c>
      <c r="J955" s="137" t="s">
        <v>3275</v>
      </c>
      <c r="K955" s="139"/>
      <c r="L955" s="139" t="str">
        <f t="shared" si="14"/>
        <v>Gate Valve-Valves</v>
      </c>
      <c r="M955" s="164" t="str">
        <f>VLOOKUP(B955,System!$1:$1048576,1,FALSE)</f>
        <v>0510GA02</v>
      </c>
      <c r="N955" s="139" t="s">
        <v>3912</v>
      </c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41"/>
      <c r="Z955" s="12"/>
    </row>
    <row r="956" spans="1:26" ht="15.75" customHeight="1">
      <c r="A956" s="134" t="s">
        <v>3753</v>
      </c>
      <c r="B956" s="124" t="s">
        <v>1126</v>
      </c>
      <c r="C956" s="124" t="s">
        <v>1891</v>
      </c>
      <c r="D956" s="124" t="s">
        <v>1891</v>
      </c>
      <c r="E956" s="135" t="s">
        <v>1627</v>
      </c>
      <c r="F956" s="135" t="s">
        <v>1653</v>
      </c>
      <c r="G956" s="135" t="s">
        <v>1661</v>
      </c>
      <c r="H956" s="136" t="s">
        <v>3290</v>
      </c>
      <c r="I956" s="137" t="s">
        <v>125</v>
      </c>
      <c r="J956" s="137" t="s">
        <v>3275</v>
      </c>
      <c r="K956" s="139"/>
      <c r="L956" s="139" t="str">
        <f t="shared" si="14"/>
        <v>Gate Valve-Valves</v>
      </c>
      <c r="M956" s="164" t="str">
        <f>VLOOKUP(B956,System!$1:$1048576,1,FALSE)</f>
        <v>0510GA03</v>
      </c>
      <c r="N956" s="139" t="s">
        <v>3912</v>
      </c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41"/>
      <c r="Z956" s="12"/>
    </row>
    <row r="957" spans="1:26" ht="15.75" customHeight="1">
      <c r="A957" s="134" t="s">
        <v>3754</v>
      </c>
      <c r="B957" s="124" t="s">
        <v>1127</v>
      </c>
      <c r="C957" s="124" t="s">
        <v>1891</v>
      </c>
      <c r="D957" s="124" t="s">
        <v>1891</v>
      </c>
      <c r="E957" s="135" t="s">
        <v>1627</v>
      </c>
      <c r="F957" s="135" t="s">
        <v>1653</v>
      </c>
      <c r="G957" s="135" t="s">
        <v>1661</v>
      </c>
      <c r="H957" s="136" t="s">
        <v>3290</v>
      </c>
      <c r="I957" s="137" t="s">
        <v>125</v>
      </c>
      <c r="J957" s="137" t="s">
        <v>3275</v>
      </c>
      <c r="K957" s="139"/>
      <c r="L957" s="139" t="str">
        <f t="shared" si="14"/>
        <v>Gate Valve-Valves</v>
      </c>
      <c r="M957" s="164" t="str">
        <f>VLOOKUP(B957,System!$1:$1048576,1,FALSE)</f>
        <v>0510GA04</v>
      </c>
      <c r="N957" s="139" t="s">
        <v>3912</v>
      </c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41"/>
      <c r="Z957" s="12"/>
    </row>
    <row r="958" spans="1:26" ht="15.75" customHeight="1">
      <c r="A958" s="134" t="s">
        <v>3755</v>
      </c>
      <c r="B958" s="124" t="s">
        <v>1128</v>
      </c>
      <c r="C958" s="124" t="s">
        <v>1891</v>
      </c>
      <c r="D958" s="124" t="s">
        <v>1891</v>
      </c>
      <c r="E958" s="135" t="s">
        <v>1627</v>
      </c>
      <c r="F958" s="135" t="s">
        <v>1653</v>
      </c>
      <c r="G958" s="135" t="s">
        <v>1661</v>
      </c>
      <c r="H958" s="136" t="s">
        <v>3290</v>
      </c>
      <c r="I958" s="137" t="s">
        <v>125</v>
      </c>
      <c r="J958" s="137" t="s">
        <v>3275</v>
      </c>
      <c r="K958" s="139"/>
      <c r="L958" s="139" t="str">
        <f t="shared" si="14"/>
        <v>Gate Valve-Valves</v>
      </c>
      <c r="M958" s="164" t="str">
        <f>VLOOKUP(B958,System!$1:$1048576,1,FALSE)</f>
        <v>0510GA05</v>
      </c>
      <c r="N958" s="139" t="s">
        <v>3912</v>
      </c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41"/>
      <c r="Z958" s="12"/>
    </row>
    <row r="959" spans="1:26" ht="15.75" customHeight="1">
      <c r="A959" s="134" t="s">
        <v>3756</v>
      </c>
      <c r="B959" s="124" t="s">
        <v>1129</v>
      </c>
      <c r="C959" s="124" t="s">
        <v>1891</v>
      </c>
      <c r="D959" s="124" t="s">
        <v>1891</v>
      </c>
      <c r="E959" s="135" t="s">
        <v>1627</v>
      </c>
      <c r="F959" s="135" t="s">
        <v>1653</v>
      </c>
      <c r="G959" s="135" t="s">
        <v>1661</v>
      </c>
      <c r="H959" s="136" t="s">
        <v>3290</v>
      </c>
      <c r="I959" s="137" t="s">
        <v>125</v>
      </c>
      <c r="J959" s="137" t="s">
        <v>3275</v>
      </c>
      <c r="K959" s="139"/>
      <c r="L959" s="139" t="str">
        <f t="shared" si="14"/>
        <v>Gate Valve-Valves</v>
      </c>
      <c r="M959" s="164" t="str">
        <f>VLOOKUP(B959,System!$1:$1048576,1,FALSE)</f>
        <v>0510GA06</v>
      </c>
      <c r="N959" s="139" t="s">
        <v>3912</v>
      </c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41"/>
      <c r="Z959" s="12"/>
    </row>
    <row r="960" spans="1:26" ht="15.75" customHeight="1">
      <c r="A960" s="134" t="s">
        <v>3757</v>
      </c>
      <c r="B960" s="124" t="s">
        <v>1130</v>
      </c>
      <c r="C960" s="124" t="s">
        <v>1891</v>
      </c>
      <c r="D960" s="124" t="s">
        <v>1891</v>
      </c>
      <c r="E960" s="135" t="s">
        <v>1627</v>
      </c>
      <c r="F960" s="135" t="s">
        <v>1653</v>
      </c>
      <c r="G960" s="135" t="s">
        <v>1661</v>
      </c>
      <c r="H960" s="136" t="s">
        <v>3290</v>
      </c>
      <c r="I960" s="137" t="s">
        <v>125</v>
      </c>
      <c r="J960" s="137" t="s">
        <v>3275</v>
      </c>
      <c r="K960" s="139"/>
      <c r="L960" s="139" t="str">
        <f t="shared" ref="L960:L999" si="15">CONCATENATE(G960,"-",F960)</f>
        <v>Gate Valve-Valves</v>
      </c>
      <c r="M960" s="164" t="str">
        <f>VLOOKUP(B960,System!$1:$1048576,1,FALSE)</f>
        <v>0510GA07</v>
      </c>
      <c r="N960" s="139" t="s">
        <v>3912</v>
      </c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41"/>
      <c r="Z960" s="12"/>
    </row>
    <row r="961" spans="1:26" ht="15.75" customHeight="1">
      <c r="A961" s="134" t="s">
        <v>3758</v>
      </c>
      <c r="B961" s="124" t="s">
        <v>1131</v>
      </c>
      <c r="C961" s="124" t="s">
        <v>1891</v>
      </c>
      <c r="D961" s="124" t="s">
        <v>1891</v>
      </c>
      <c r="E961" s="135" t="s">
        <v>1627</v>
      </c>
      <c r="F961" s="135" t="s">
        <v>1653</v>
      </c>
      <c r="G961" s="135" t="s">
        <v>1661</v>
      </c>
      <c r="H961" s="136" t="s">
        <v>3290</v>
      </c>
      <c r="I961" s="137" t="s">
        <v>125</v>
      </c>
      <c r="J961" s="137" t="s">
        <v>3275</v>
      </c>
      <c r="K961" s="139"/>
      <c r="L961" s="139" t="str">
        <f t="shared" si="15"/>
        <v>Gate Valve-Valves</v>
      </c>
      <c r="M961" s="164" t="str">
        <f>VLOOKUP(B961,System!$1:$1048576,1,FALSE)</f>
        <v>0510GA09</v>
      </c>
      <c r="N961" s="139" t="s">
        <v>3912</v>
      </c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41"/>
      <c r="Z961" s="12"/>
    </row>
    <row r="962" spans="1:26" ht="15.75" customHeight="1">
      <c r="A962" s="134" t="s">
        <v>3759</v>
      </c>
      <c r="B962" s="124" t="s">
        <v>1132</v>
      </c>
      <c r="C962" s="124" t="s">
        <v>1891</v>
      </c>
      <c r="D962" s="124" t="s">
        <v>1891</v>
      </c>
      <c r="E962" s="135" t="s">
        <v>1627</v>
      </c>
      <c r="F962" s="135" t="s">
        <v>1653</v>
      </c>
      <c r="G962" s="135" t="s">
        <v>1661</v>
      </c>
      <c r="H962" s="136" t="s">
        <v>3276</v>
      </c>
      <c r="I962" s="137" t="s">
        <v>125</v>
      </c>
      <c r="J962" s="137" t="s">
        <v>3275</v>
      </c>
      <c r="K962" s="139"/>
      <c r="L962" s="139" t="str">
        <f t="shared" si="15"/>
        <v>Gate Valve-Valves</v>
      </c>
      <c r="M962" s="164" t="str">
        <f>VLOOKUP(B962,System!$1:$1048576,1,FALSE)</f>
        <v>0730GA01</v>
      </c>
      <c r="N962" s="139" t="s">
        <v>3912</v>
      </c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41"/>
      <c r="Z962" s="12"/>
    </row>
    <row r="963" spans="1:26" ht="15.75" customHeight="1">
      <c r="A963" s="134" t="s">
        <v>3760</v>
      </c>
      <c r="B963" s="124" t="s">
        <v>1133</v>
      </c>
      <c r="C963" s="124" t="s">
        <v>1891</v>
      </c>
      <c r="D963" s="124" t="s">
        <v>1891</v>
      </c>
      <c r="E963" s="135" t="s">
        <v>1627</v>
      </c>
      <c r="F963" s="135" t="s">
        <v>1653</v>
      </c>
      <c r="G963" s="135" t="s">
        <v>1661</v>
      </c>
      <c r="H963" s="136" t="s">
        <v>3276</v>
      </c>
      <c r="I963" s="137" t="s">
        <v>125</v>
      </c>
      <c r="J963" s="137" t="s">
        <v>3275</v>
      </c>
      <c r="K963" s="139"/>
      <c r="L963" s="139" t="str">
        <f t="shared" si="15"/>
        <v>Gate Valve-Valves</v>
      </c>
      <c r="M963" s="164" t="str">
        <f>VLOOKUP(B963,System!$1:$1048576,1,FALSE)</f>
        <v>0730GA02</v>
      </c>
      <c r="N963" s="139" t="s">
        <v>3912</v>
      </c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41"/>
      <c r="Z963" s="12"/>
    </row>
    <row r="964" spans="1:26" ht="15.75" customHeight="1">
      <c r="A964" s="134" t="s">
        <v>3761</v>
      </c>
      <c r="B964" s="124" t="s">
        <v>1134</v>
      </c>
      <c r="C964" s="124" t="s">
        <v>1891</v>
      </c>
      <c r="D964" s="124" t="s">
        <v>1891</v>
      </c>
      <c r="E964" s="135" t="s">
        <v>1627</v>
      </c>
      <c r="F964" s="135" t="s">
        <v>1653</v>
      </c>
      <c r="G964" s="135" t="s">
        <v>1661</v>
      </c>
      <c r="H964" s="136" t="s">
        <v>3299</v>
      </c>
      <c r="I964" s="137" t="s">
        <v>125</v>
      </c>
      <c r="J964" s="137" t="s">
        <v>3275</v>
      </c>
      <c r="K964" s="139"/>
      <c r="L964" s="139" t="str">
        <f t="shared" si="15"/>
        <v>Gate Valve-Valves</v>
      </c>
      <c r="M964" s="164" t="str">
        <f>VLOOKUP(B964,System!$1:$1048576,1,FALSE)</f>
        <v>0820GA67</v>
      </c>
      <c r="N964" s="139" t="s">
        <v>3912</v>
      </c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41"/>
      <c r="Z964" s="12"/>
    </row>
    <row r="965" spans="1:26" ht="15.75" customHeight="1">
      <c r="A965" s="134" t="s">
        <v>3762</v>
      </c>
      <c r="B965" s="124" t="s">
        <v>1135</v>
      </c>
      <c r="C965" s="124" t="s">
        <v>1891</v>
      </c>
      <c r="D965" s="124" t="s">
        <v>1891</v>
      </c>
      <c r="E965" s="135" t="s">
        <v>1627</v>
      </c>
      <c r="F965" s="135" t="s">
        <v>1653</v>
      </c>
      <c r="G965" s="135" t="s">
        <v>1661</v>
      </c>
      <c r="H965" s="136" t="s">
        <v>3299</v>
      </c>
      <c r="I965" s="137" t="s">
        <v>125</v>
      </c>
      <c r="J965" s="137" t="s">
        <v>3275</v>
      </c>
      <c r="K965" s="139"/>
      <c r="L965" s="139" t="str">
        <f t="shared" si="15"/>
        <v>Gate Valve-Valves</v>
      </c>
      <c r="M965" s="164" t="str">
        <f>VLOOKUP(B965,System!$1:$1048576,1,FALSE)</f>
        <v>0820GA68</v>
      </c>
      <c r="N965" s="139" t="s">
        <v>3912</v>
      </c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41"/>
      <c r="Z965" s="12"/>
    </row>
    <row r="966" spans="1:26" ht="15.75" customHeight="1">
      <c r="A966" s="134" t="s">
        <v>3763</v>
      </c>
      <c r="B966" s="124" t="s">
        <v>1136</v>
      </c>
      <c r="C966" s="124" t="s">
        <v>1891</v>
      </c>
      <c r="D966" s="124" t="s">
        <v>1891</v>
      </c>
      <c r="E966" s="135" t="s">
        <v>1627</v>
      </c>
      <c r="F966" s="135" t="s">
        <v>1653</v>
      </c>
      <c r="G966" s="135" t="s">
        <v>1661</v>
      </c>
      <c r="H966" s="136" t="s">
        <v>3299</v>
      </c>
      <c r="I966" s="137" t="s">
        <v>125</v>
      </c>
      <c r="J966" s="137" t="s">
        <v>3275</v>
      </c>
      <c r="K966" s="139"/>
      <c r="L966" s="139" t="str">
        <f t="shared" si="15"/>
        <v>Gate Valve-Valves</v>
      </c>
      <c r="M966" s="164" t="str">
        <f>VLOOKUP(B966,System!$1:$1048576,1,FALSE)</f>
        <v>0820GA69</v>
      </c>
      <c r="N966" s="139" t="s">
        <v>3912</v>
      </c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41"/>
      <c r="Z966" s="12"/>
    </row>
    <row r="967" spans="1:26" ht="15.75" customHeight="1">
      <c r="A967" s="134" t="s">
        <v>3764</v>
      </c>
      <c r="B967" s="124" t="s">
        <v>1137</v>
      </c>
      <c r="C967" s="124" t="s">
        <v>1891</v>
      </c>
      <c r="D967" s="124" t="s">
        <v>1891</v>
      </c>
      <c r="E967" s="135" t="s">
        <v>1627</v>
      </c>
      <c r="F967" s="135" t="s">
        <v>1653</v>
      </c>
      <c r="G967" s="135" t="s">
        <v>1661</v>
      </c>
      <c r="H967" s="136" t="s">
        <v>3299</v>
      </c>
      <c r="I967" s="137" t="s">
        <v>125</v>
      </c>
      <c r="J967" s="137" t="s">
        <v>3275</v>
      </c>
      <c r="K967" s="139"/>
      <c r="L967" s="139" t="str">
        <f t="shared" si="15"/>
        <v>Gate Valve-Valves</v>
      </c>
      <c r="M967" s="164" t="str">
        <f>VLOOKUP(B967,System!$1:$1048576,1,FALSE)</f>
        <v>0820GA70</v>
      </c>
      <c r="N967" s="139" t="s">
        <v>3912</v>
      </c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41"/>
      <c r="Z967" s="12"/>
    </row>
    <row r="968" spans="1:26" ht="15.75" customHeight="1">
      <c r="A968" s="134" t="s">
        <v>3765</v>
      </c>
      <c r="B968" s="124" t="s">
        <v>1138</v>
      </c>
      <c r="C968" s="124" t="s">
        <v>1891</v>
      </c>
      <c r="D968" s="124" t="s">
        <v>1891</v>
      </c>
      <c r="E968" s="135" t="s">
        <v>1627</v>
      </c>
      <c r="F968" s="135" t="s">
        <v>1653</v>
      </c>
      <c r="G968" s="135" t="s">
        <v>1661</v>
      </c>
      <c r="H968" s="136" t="s">
        <v>3299</v>
      </c>
      <c r="I968" s="137" t="s">
        <v>125</v>
      </c>
      <c r="J968" s="137" t="s">
        <v>3275</v>
      </c>
      <c r="K968" s="139"/>
      <c r="L968" s="139" t="str">
        <f t="shared" si="15"/>
        <v>Gate Valve-Valves</v>
      </c>
      <c r="M968" s="164" t="str">
        <f>VLOOKUP(B968,System!$1:$1048576,1,FALSE)</f>
        <v>0820GA71</v>
      </c>
      <c r="N968" s="139" t="s">
        <v>3912</v>
      </c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41"/>
      <c r="Z968" s="12"/>
    </row>
    <row r="969" spans="1:26" ht="15.75" customHeight="1">
      <c r="A969" s="134" t="s">
        <v>3766</v>
      </c>
      <c r="B969" s="124" t="s">
        <v>1139</v>
      </c>
      <c r="C969" s="124" t="s">
        <v>1891</v>
      </c>
      <c r="D969" s="124" t="s">
        <v>1891</v>
      </c>
      <c r="E969" s="135" t="s">
        <v>1627</v>
      </c>
      <c r="F969" s="135" t="s">
        <v>1653</v>
      </c>
      <c r="G969" s="135" t="s">
        <v>1661</v>
      </c>
      <c r="H969" s="136" t="s">
        <v>3288</v>
      </c>
      <c r="I969" s="137" t="s">
        <v>125</v>
      </c>
      <c r="J969" s="137" t="s">
        <v>3275</v>
      </c>
      <c r="K969" s="139"/>
      <c r="L969" s="139" t="str">
        <f t="shared" si="15"/>
        <v>Gate Valve-Valves</v>
      </c>
      <c r="M969" s="164" t="str">
        <f>VLOOKUP(B969,System!$1:$1048576,1,FALSE)</f>
        <v>0940GA01</v>
      </c>
      <c r="N969" s="139" t="s">
        <v>3912</v>
      </c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41"/>
      <c r="Z969" s="12"/>
    </row>
    <row r="970" spans="1:26" ht="15.75" customHeight="1">
      <c r="A970" s="134" t="s">
        <v>2922</v>
      </c>
      <c r="B970" s="124" t="s">
        <v>603</v>
      </c>
      <c r="C970" s="124" t="s">
        <v>1892</v>
      </c>
      <c r="D970" s="124" t="s">
        <v>1892</v>
      </c>
      <c r="E970" s="135" t="s">
        <v>1748</v>
      </c>
      <c r="F970" s="135" t="s">
        <v>1751</v>
      </c>
      <c r="G970" s="135" t="s">
        <v>604</v>
      </c>
      <c r="H970" s="136" t="s">
        <v>3308</v>
      </c>
      <c r="I970" s="137" t="s">
        <v>125</v>
      </c>
      <c r="J970" s="137" t="s">
        <v>3272</v>
      </c>
      <c r="K970" s="139"/>
      <c r="L970" s="139" t="str">
        <f t="shared" si="15"/>
        <v>Air Handling Unit-Air Supply Equipment</v>
      </c>
      <c r="M970" s="164" t="str">
        <f>VLOOKUP(B970,System!$1:$1048576,1,FALSE)</f>
        <v>1530AH01</v>
      </c>
      <c r="N970" s="139" t="s">
        <v>3989</v>
      </c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41"/>
      <c r="Z970" s="12"/>
    </row>
    <row r="971" spans="1:26" ht="15.75" customHeight="1">
      <c r="A971" s="134" t="s">
        <v>2949</v>
      </c>
      <c r="B971" s="124" t="s">
        <v>752</v>
      </c>
      <c r="C971" s="124" t="s">
        <v>1907</v>
      </c>
      <c r="D971" s="124" t="s">
        <v>1907</v>
      </c>
      <c r="E971" s="135" t="s">
        <v>1748</v>
      </c>
      <c r="F971" s="135" t="s">
        <v>1751</v>
      </c>
      <c r="G971" s="135" t="s">
        <v>604</v>
      </c>
      <c r="H971" s="136" t="s">
        <v>3305</v>
      </c>
      <c r="I971" s="137" t="s">
        <v>125</v>
      </c>
      <c r="J971" s="137" t="s">
        <v>3274</v>
      </c>
      <c r="K971" s="139"/>
      <c r="L971" s="139" t="str">
        <f t="shared" si="15"/>
        <v>Air Handling Unit-Air Supply Equipment</v>
      </c>
      <c r="M971" s="164" t="str">
        <f>VLOOKUP(B971,System!$1:$1048576,1,FALSE)</f>
        <v>1510AH02</v>
      </c>
      <c r="N971" s="139" t="s">
        <v>3989</v>
      </c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41"/>
      <c r="Z971" s="12"/>
    </row>
    <row r="972" spans="1:26" ht="15.75" customHeight="1">
      <c r="A972" s="134" t="s">
        <v>2950</v>
      </c>
      <c r="B972" s="124" t="s">
        <v>753</v>
      </c>
      <c r="C972" s="124" t="s">
        <v>1908</v>
      </c>
      <c r="D972" s="124" t="s">
        <v>1908</v>
      </c>
      <c r="E972" s="135" t="s">
        <v>1748</v>
      </c>
      <c r="F972" s="135" t="s">
        <v>1751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64" t="str">
        <f>VLOOKUP(B972,System!$1:$1048576,1,FALSE)</f>
        <v>1540AH02</v>
      </c>
      <c r="N972" s="139" t="s">
        <v>3989</v>
      </c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41"/>
      <c r="Z972" s="12"/>
    </row>
    <row r="973" spans="1:26" ht="15.75" customHeight="1">
      <c r="A973" s="134" t="s">
        <v>2951</v>
      </c>
      <c r="B973" s="124" t="s">
        <v>754</v>
      </c>
      <c r="C973" s="124" t="s">
        <v>1909</v>
      </c>
      <c r="D973" s="124" t="s">
        <v>1909</v>
      </c>
      <c r="E973" s="135" t="s">
        <v>1748</v>
      </c>
      <c r="F973" s="135" t="s">
        <v>1751</v>
      </c>
      <c r="G973" s="135" t="s">
        <v>604</v>
      </c>
      <c r="H973" s="136" t="s">
        <v>3305</v>
      </c>
      <c r="I973" s="137" t="s">
        <v>125</v>
      </c>
      <c r="J973" s="137" t="s">
        <v>3274</v>
      </c>
      <c r="K973" s="139"/>
      <c r="L973" s="139" t="str">
        <f t="shared" si="15"/>
        <v>Air Handling Unit-Air Supply Equipment</v>
      </c>
      <c r="M973" s="164" t="str">
        <f>VLOOKUP(B973,System!$1:$1048576,1,FALSE)</f>
        <v>1510AH01</v>
      </c>
      <c r="N973" s="139" t="s">
        <v>3989</v>
      </c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41"/>
      <c r="Z973" s="12"/>
    </row>
    <row r="974" spans="1:26" ht="15.75" customHeight="1">
      <c r="A974" s="134" t="s">
        <v>2952</v>
      </c>
      <c r="B974" s="124" t="s">
        <v>755</v>
      </c>
      <c r="C974" s="124" t="s">
        <v>1910</v>
      </c>
      <c r="D974" s="124" t="s">
        <v>1910</v>
      </c>
      <c r="E974" s="135" t="s">
        <v>1748</v>
      </c>
      <c r="F974" s="135" t="s">
        <v>1751</v>
      </c>
      <c r="G974" s="135" t="s">
        <v>604</v>
      </c>
      <c r="H974" s="136" t="s">
        <v>3310</v>
      </c>
      <c r="I974" s="137" t="s">
        <v>125</v>
      </c>
      <c r="J974" s="137" t="s">
        <v>3274</v>
      </c>
      <c r="K974" s="139"/>
      <c r="L974" s="139" t="str">
        <f t="shared" si="15"/>
        <v>Air Handling Unit-Air Supply Equipment</v>
      </c>
      <c r="M974" s="164" t="str">
        <f>VLOOKUP(B974,System!$1:$1048576,1,FALSE)</f>
        <v>1540AH01</v>
      </c>
      <c r="N974" s="139" t="s">
        <v>3989</v>
      </c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41"/>
      <c r="Z974" s="12"/>
    </row>
    <row r="975" spans="1:26" ht="15.75" customHeight="1">
      <c r="A975" s="134" t="s">
        <v>2923</v>
      </c>
      <c r="B975" s="124" t="s">
        <v>615</v>
      </c>
      <c r="C975" s="124" t="s">
        <v>1894</v>
      </c>
      <c r="D975" s="124" t="s">
        <v>1894</v>
      </c>
      <c r="E975" s="135" t="s">
        <v>1748</v>
      </c>
      <c r="F975" s="135" t="s">
        <v>1751</v>
      </c>
      <c r="G975" s="135" t="s">
        <v>616</v>
      </c>
      <c r="H975" s="136" t="s">
        <v>3295</v>
      </c>
      <c r="I975" s="137" t="s">
        <v>125</v>
      </c>
      <c r="J975" s="137" t="s">
        <v>3272</v>
      </c>
      <c r="K975" s="139"/>
      <c r="L975" s="139" t="str">
        <f t="shared" si="15"/>
        <v>Air Receiver-Air Supply Equipment</v>
      </c>
      <c r="M975" s="164" t="str">
        <f>VLOOKUP(B975,System!$1:$1048576,1,FALSE)</f>
        <v>1350AR01</v>
      </c>
      <c r="N975" s="139" t="s">
        <v>3927</v>
      </c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41"/>
      <c r="Z975" s="12"/>
    </row>
    <row r="976" spans="1:26" ht="15.75" customHeight="1">
      <c r="A976" s="134" t="s">
        <v>2924</v>
      </c>
      <c r="B976" s="124" t="s">
        <v>617</v>
      </c>
      <c r="C976" s="124" t="s">
        <v>1894</v>
      </c>
      <c r="D976" s="124" t="s">
        <v>1894</v>
      </c>
      <c r="E976" s="135" t="s">
        <v>1748</v>
      </c>
      <c r="F976" s="135" t="s">
        <v>1751</v>
      </c>
      <c r="G976" s="135" t="s">
        <v>616</v>
      </c>
      <c r="H976" s="136" t="s">
        <v>3295</v>
      </c>
      <c r="I976" s="137" t="s">
        <v>125</v>
      </c>
      <c r="J976" s="137" t="s">
        <v>3272</v>
      </c>
      <c r="K976" s="139"/>
      <c r="L976" s="139" t="str">
        <f t="shared" si="15"/>
        <v>Air Receiver-Air Supply Equipment</v>
      </c>
      <c r="M976" s="164" t="str">
        <f>VLOOKUP(B976,System!$1:$1048576,1,FALSE)</f>
        <v>1350AR02</v>
      </c>
      <c r="N976" s="139" t="s">
        <v>3927</v>
      </c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41"/>
      <c r="Z976" s="12"/>
    </row>
    <row r="977" spans="1:26" ht="15.75" customHeight="1">
      <c r="A977" s="134" t="s">
        <v>2925</v>
      </c>
      <c r="B977" s="124" t="s">
        <v>618</v>
      </c>
      <c r="C977" s="124" t="s">
        <v>1894</v>
      </c>
      <c r="D977" s="124" t="s">
        <v>1894</v>
      </c>
      <c r="E977" s="135" t="s">
        <v>1748</v>
      </c>
      <c r="F977" s="135" t="s">
        <v>1751</v>
      </c>
      <c r="G977" s="135" t="s">
        <v>616</v>
      </c>
      <c r="H977" s="136" t="s">
        <v>3295</v>
      </c>
      <c r="I977" s="137" t="s">
        <v>125</v>
      </c>
      <c r="J977" s="137" t="s">
        <v>3272</v>
      </c>
      <c r="K977" s="139"/>
      <c r="L977" s="139" t="str">
        <f t="shared" si="15"/>
        <v>Air Receiver-Air Supply Equipment</v>
      </c>
      <c r="M977" s="164" t="str">
        <f>VLOOKUP(B977,System!$1:$1048576,1,FALSE)</f>
        <v>1350AR03</v>
      </c>
      <c r="N977" s="139" t="s">
        <v>3927</v>
      </c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41"/>
      <c r="Z977" s="12"/>
    </row>
    <row r="978" spans="1:26" ht="15.75" customHeight="1">
      <c r="A978" s="134" t="s">
        <v>2926</v>
      </c>
      <c r="B978" s="124" t="s">
        <v>619</v>
      </c>
      <c r="C978" s="124" t="s">
        <v>1894</v>
      </c>
      <c r="D978" s="124" t="s">
        <v>1894</v>
      </c>
      <c r="E978" s="135" t="s">
        <v>1748</v>
      </c>
      <c r="F978" s="135" t="s">
        <v>1751</v>
      </c>
      <c r="G978" s="135" t="s">
        <v>616</v>
      </c>
      <c r="H978" s="136" t="s">
        <v>3295</v>
      </c>
      <c r="I978" s="137" t="s">
        <v>125</v>
      </c>
      <c r="J978" s="137" t="s">
        <v>3272</v>
      </c>
      <c r="K978" s="139"/>
      <c r="L978" s="139" t="str">
        <f t="shared" si="15"/>
        <v>Air Receiver-Air Supply Equipment</v>
      </c>
      <c r="M978" s="164" t="str">
        <f>VLOOKUP(B978,System!$1:$1048576,1,FALSE)</f>
        <v>1350AR04</v>
      </c>
      <c r="N978" s="139" t="s">
        <v>3927</v>
      </c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41"/>
      <c r="Z978" s="12"/>
    </row>
    <row r="979" spans="1:26" ht="15.75" customHeight="1">
      <c r="A979" s="134" t="s">
        <v>2927</v>
      </c>
      <c r="B979" s="124" t="s">
        <v>620</v>
      </c>
      <c r="C979" s="124" t="s">
        <v>1894</v>
      </c>
      <c r="D979" s="124" t="s">
        <v>1894</v>
      </c>
      <c r="E979" s="135" t="s">
        <v>1748</v>
      </c>
      <c r="F979" s="135" t="s">
        <v>1751</v>
      </c>
      <c r="G979" s="135" t="s">
        <v>616</v>
      </c>
      <c r="H979" s="136" t="s">
        <v>3284</v>
      </c>
      <c r="I979" s="137" t="s">
        <v>125</v>
      </c>
      <c r="J979" s="137" t="s">
        <v>3272</v>
      </c>
      <c r="K979" s="139"/>
      <c r="L979" s="139" t="str">
        <f t="shared" si="15"/>
        <v>Air Receiver-Air Supply Equipment</v>
      </c>
      <c r="M979" s="164" t="str">
        <f>VLOOKUP(B979,System!$1:$1048576,1,FALSE)</f>
        <v>1360AR01</v>
      </c>
      <c r="N979" s="139" t="s">
        <v>3927</v>
      </c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41"/>
      <c r="Z979" s="12"/>
    </row>
    <row r="980" spans="1:26" ht="15.75" customHeight="1">
      <c r="A980" s="134" t="s">
        <v>2928</v>
      </c>
      <c r="B980" s="124" t="s">
        <v>621</v>
      </c>
      <c r="C980" s="124" t="s">
        <v>1894</v>
      </c>
      <c r="D980" s="124" t="s">
        <v>1894</v>
      </c>
      <c r="E980" s="135" t="s">
        <v>1748</v>
      </c>
      <c r="F980" s="135" t="s">
        <v>1751</v>
      </c>
      <c r="G980" s="135" t="s">
        <v>616</v>
      </c>
      <c r="H980" s="136" t="s">
        <v>3284</v>
      </c>
      <c r="I980" s="137" t="s">
        <v>125</v>
      </c>
      <c r="J980" s="137" t="s">
        <v>3272</v>
      </c>
      <c r="K980" s="139"/>
      <c r="L980" s="139" t="str">
        <f t="shared" si="15"/>
        <v>Air Receiver-Air Supply Equipment</v>
      </c>
      <c r="M980" s="164" t="str">
        <f>VLOOKUP(B980,System!$1:$1048576,1,FALSE)</f>
        <v>1360AR02</v>
      </c>
      <c r="N980" s="139" t="s">
        <v>3927</v>
      </c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41"/>
      <c r="Z980" s="12"/>
    </row>
    <row r="981" spans="1:26" ht="15.75" customHeight="1">
      <c r="A981" s="134" t="s">
        <v>2929</v>
      </c>
      <c r="B981" s="124" t="s">
        <v>622</v>
      </c>
      <c r="C981" s="124" t="s">
        <v>1894</v>
      </c>
      <c r="D981" s="124" t="s">
        <v>1894</v>
      </c>
      <c r="E981" s="135" t="s">
        <v>1748</v>
      </c>
      <c r="F981" s="135" t="s">
        <v>1751</v>
      </c>
      <c r="G981" s="135" t="s">
        <v>616</v>
      </c>
      <c r="H981" s="136" t="s">
        <v>3284</v>
      </c>
      <c r="I981" s="137" t="s">
        <v>125</v>
      </c>
      <c r="J981" s="137" t="s">
        <v>3272</v>
      </c>
      <c r="K981" s="139"/>
      <c r="L981" s="139" t="str">
        <f t="shared" si="15"/>
        <v>Air Receiver-Air Supply Equipment</v>
      </c>
      <c r="M981" s="164" t="str">
        <f>VLOOKUP(B981,System!$1:$1048576,1,FALSE)</f>
        <v>1360AR03</v>
      </c>
      <c r="N981" s="139" t="s">
        <v>3927</v>
      </c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41"/>
      <c r="Z981" s="12"/>
    </row>
    <row r="982" spans="1:26" ht="15.75" customHeight="1">
      <c r="A982" s="134" t="s">
        <v>2930</v>
      </c>
      <c r="B982" s="124" t="s">
        <v>623</v>
      </c>
      <c r="C982" s="124" t="s">
        <v>1894</v>
      </c>
      <c r="D982" s="124" t="s">
        <v>1894</v>
      </c>
      <c r="E982" s="135" t="s">
        <v>1748</v>
      </c>
      <c r="F982" s="135" t="s">
        <v>1751</v>
      </c>
      <c r="G982" s="135" t="s">
        <v>616</v>
      </c>
      <c r="H982" s="136" t="s">
        <v>3284</v>
      </c>
      <c r="I982" s="137" t="s">
        <v>125</v>
      </c>
      <c r="J982" s="137" t="s">
        <v>3272</v>
      </c>
      <c r="K982" s="139"/>
      <c r="L982" s="139" t="str">
        <f t="shared" si="15"/>
        <v>Air Receiver-Air Supply Equipment</v>
      </c>
      <c r="M982" s="164" t="str">
        <f>VLOOKUP(B982,System!$1:$1048576,1,FALSE)</f>
        <v>1360AR04</v>
      </c>
      <c r="N982" s="139" t="s">
        <v>3927</v>
      </c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41"/>
      <c r="Z982" s="12"/>
    </row>
    <row r="983" spans="1:26" ht="15.75" customHeight="1">
      <c r="A983" s="134" t="s">
        <v>2942</v>
      </c>
      <c r="B983" s="124" t="s">
        <v>745</v>
      </c>
      <c r="C983" s="124" t="s">
        <v>1906</v>
      </c>
      <c r="D983" s="124" t="s">
        <v>1906</v>
      </c>
      <c r="E983" s="135" t="s">
        <v>1748</v>
      </c>
      <c r="F983" s="135" t="s">
        <v>1751</v>
      </c>
      <c r="G983" s="135" t="s">
        <v>616</v>
      </c>
      <c r="H983" s="136" t="s">
        <v>3291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64" t="str">
        <f>VLOOKUP(B983,System!$1:$1048576,1,FALSE)</f>
        <v>0950AR01</v>
      </c>
      <c r="N983" s="139" t="s">
        <v>3927</v>
      </c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41"/>
      <c r="Z983" s="12"/>
    </row>
    <row r="984" spans="1:26" ht="15.75" customHeight="1">
      <c r="A984" s="134" t="s">
        <v>2943</v>
      </c>
      <c r="B984" s="124" t="s">
        <v>746</v>
      </c>
      <c r="C984" s="124" t="s">
        <v>1906</v>
      </c>
      <c r="D984" s="124" t="s">
        <v>1906</v>
      </c>
      <c r="E984" s="135" t="s">
        <v>1748</v>
      </c>
      <c r="F984" s="135" t="s">
        <v>1751</v>
      </c>
      <c r="G984" s="135" t="s">
        <v>616</v>
      </c>
      <c r="H984" s="136" t="s">
        <v>3291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64" t="str">
        <f>VLOOKUP(B984,System!$1:$1048576,1,FALSE)</f>
        <v>0950AR02</v>
      </c>
      <c r="N984" s="139" t="s">
        <v>3927</v>
      </c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41"/>
      <c r="Z984" s="12"/>
    </row>
    <row r="985" spans="1:26" ht="15.75" customHeight="1">
      <c r="A985" s="134" t="s">
        <v>2944</v>
      </c>
      <c r="B985" s="124" t="s">
        <v>747</v>
      </c>
      <c r="C985" s="124" t="s">
        <v>1906</v>
      </c>
      <c r="D985" s="124" t="s">
        <v>1906</v>
      </c>
      <c r="E985" s="135" t="s">
        <v>1748</v>
      </c>
      <c r="F985" s="135" t="s">
        <v>1751</v>
      </c>
      <c r="G985" s="135" t="s">
        <v>616</v>
      </c>
      <c r="H985" s="136" t="s">
        <v>3291</v>
      </c>
      <c r="I985" s="137" t="s">
        <v>125</v>
      </c>
      <c r="J985" s="137" t="s">
        <v>3274</v>
      </c>
      <c r="K985" s="139"/>
      <c r="L985" s="139" t="str">
        <f t="shared" si="15"/>
        <v>Air Receiver-Air Supply Equipment</v>
      </c>
      <c r="M985" s="164" t="str">
        <f>VLOOKUP(B985,System!$1:$1048576,1,FALSE)</f>
        <v>0950AR03</v>
      </c>
      <c r="N985" s="139" t="s">
        <v>3927</v>
      </c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41"/>
      <c r="Z985" s="12"/>
    </row>
    <row r="986" spans="1:26" ht="15.75" customHeight="1">
      <c r="A986" s="134" t="s">
        <v>2945</v>
      </c>
      <c r="B986" s="124" t="s">
        <v>748</v>
      </c>
      <c r="C986" s="124" t="s">
        <v>1906</v>
      </c>
      <c r="D986" s="124" t="s">
        <v>1906</v>
      </c>
      <c r="E986" s="135" t="s">
        <v>1748</v>
      </c>
      <c r="F986" s="135" t="s">
        <v>1751</v>
      </c>
      <c r="G986" s="135" t="s">
        <v>616</v>
      </c>
      <c r="H986" s="136" t="s">
        <v>3291</v>
      </c>
      <c r="I986" s="137" t="s">
        <v>125</v>
      </c>
      <c r="J986" s="137" t="s">
        <v>3274</v>
      </c>
      <c r="K986" s="139"/>
      <c r="L986" s="139" t="str">
        <f t="shared" si="15"/>
        <v>Air Receiver-Air Supply Equipment</v>
      </c>
      <c r="M986" s="164" t="str">
        <f>VLOOKUP(B986,System!$1:$1048576,1,FALSE)</f>
        <v>0950AR04</v>
      </c>
      <c r="N986" s="139" t="s">
        <v>3927</v>
      </c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41"/>
      <c r="Z986" s="12"/>
    </row>
    <row r="987" spans="1:26" ht="15.75" customHeight="1">
      <c r="A987" s="134" t="s">
        <v>2946</v>
      </c>
      <c r="B987" s="124" t="s">
        <v>749</v>
      </c>
      <c r="C987" s="124" t="s">
        <v>1906</v>
      </c>
      <c r="D987" s="124" t="s">
        <v>1906</v>
      </c>
      <c r="E987" s="135" t="s">
        <v>1748</v>
      </c>
      <c r="F987" s="135" t="s">
        <v>1751</v>
      </c>
      <c r="G987" s="135" t="s">
        <v>616</v>
      </c>
      <c r="H987" s="136" t="s">
        <v>3291</v>
      </c>
      <c r="I987" s="137" t="s">
        <v>125</v>
      </c>
      <c r="J987" s="137" t="s">
        <v>3274</v>
      </c>
      <c r="K987" s="139"/>
      <c r="L987" s="139" t="str">
        <f t="shared" si="15"/>
        <v>Air Receiver-Air Supply Equipment</v>
      </c>
      <c r="M987" s="164" t="str">
        <f>VLOOKUP(B987,System!$1:$1048576,1,FALSE)</f>
        <v>0950AR05</v>
      </c>
      <c r="N987" s="139" t="s">
        <v>3927</v>
      </c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41"/>
      <c r="Z987" s="12"/>
    </row>
    <row r="988" spans="1:26" ht="15.75" customHeight="1">
      <c r="A988" s="134" t="s">
        <v>2947</v>
      </c>
      <c r="B988" s="124" t="s">
        <v>750</v>
      </c>
      <c r="C988" s="124" t="s">
        <v>1906</v>
      </c>
      <c r="D988" s="124" t="s">
        <v>1906</v>
      </c>
      <c r="E988" s="135" t="s">
        <v>1748</v>
      </c>
      <c r="F988" s="135" t="s">
        <v>1751</v>
      </c>
      <c r="G988" s="135" t="s">
        <v>616</v>
      </c>
      <c r="H988" s="136" t="s">
        <v>3291</v>
      </c>
      <c r="I988" s="137" t="s">
        <v>125</v>
      </c>
      <c r="J988" s="137" t="s">
        <v>3274</v>
      </c>
      <c r="K988" s="139"/>
      <c r="L988" s="139" t="str">
        <f t="shared" si="15"/>
        <v>Air Receiver-Air Supply Equipment</v>
      </c>
      <c r="M988" s="164" t="str">
        <f>VLOOKUP(B988,System!$1:$1048576,1,FALSE)</f>
        <v>0950AR06</v>
      </c>
      <c r="N988" s="139" t="s">
        <v>3927</v>
      </c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41"/>
      <c r="Z988" s="12"/>
    </row>
    <row r="989" spans="1:26" ht="15.75" customHeight="1">
      <c r="A989" s="134" t="s">
        <v>2948</v>
      </c>
      <c r="B989" s="124" t="s">
        <v>751</v>
      </c>
      <c r="C989" s="124" t="s">
        <v>1894</v>
      </c>
      <c r="D989" s="124" t="s">
        <v>1894</v>
      </c>
      <c r="E989" s="135" t="s">
        <v>1748</v>
      </c>
      <c r="F989" s="135" t="s">
        <v>1751</v>
      </c>
      <c r="G989" s="135" t="s">
        <v>616</v>
      </c>
      <c r="H989" s="136" t="s">
        <v>3291</v>
      </c>
      <c r="I989" s="137" t="s">
        <v>125</v>
      </c>
      <c r="J989" s="137" t="s">
        <v>3274</v>
      </c>
      <c r="K989" s="139"/>
      <c r="L989" s="139" t="str">
        <f t="shared" si="15"/>
        <v>Air Receiver-Air Supply Equipment</v>
      </c>
      <c r="M989" s="164" t="str">
        <f>VLOOKUP(B989,System!$1:$1048576,1,FALSE)</f>
        <v>0950AR07</v>
      </c>
      <c r="N989" s="139" t="s">
        <v>3927</v>
      </c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41"/>
      <c r="Z989" s="12"/>
    </row>
    <row r="990" spans="1:26" ht="15.75" customHeight="1">
      <c r="A990" s="134" t="s">
        <v>3008</v>
      </c>
      <c r="B990" s="124" t="s">
        <v>756</v>
      </c>
      <c r="C990" s="124" t="s">
        <v>1894</v>
      </c>
      <c r="D990" s="124" t="s">
        <v>1894</v>
      </c>
      <c r="E990" s="135" t="s">
        <v>1748</v>
      </c>
      <c r="F990" s="135" t="s">
        <v>1751</v>
      </c>
      <c r="G990" s="135" t="s">
        <v>616</v>
      </c>
      <c r="H990" s="136" t="s">
        <v>3299</v>
      </c>
      <c r="I990" s="137" t="s">
        <v>125</v>
      </c>
      <c r="J990" s="137" t="s">
        <v>3274</v>
      </c>
      <c r="K990" s="139"/>
      <c r="L990" s="139" t="str">
        <f t="shared" si="15"/>
        <v>Air Receiver-Air Supply Equipment</v>
      </c>
      <c r="M990" s="164" t="str">
        <f>VLOOKUP(B990,System!$1:$1048576,1,FALSE)</f>
        <v>0820AR01</v>
      </c>
      <c r="N990" s="139" t="s">
        <v>3927</v>
      </c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41"/>
      <c r="Z990" s="12"/>
    </row>
    <row r="991" spans="1:26" ht="15.75" customHeight="1">
      <c r="A991" s="134" t="s">
        <v>3488</v>
      </c>
      <c r="B991" s="124" t="s">
        <v>569</v>
      </c>
      <c r="C991" s="124" t="s">
        <v>570</v>
      </c>
      <c r="D991" s="124" t="s">
        <v>570</v>
      </c>
      <c r="E991" s="135" t="s">
        <v>1748</v>
      </c>
      <c r="F991" s="135" t="s">
        <v>1749</v>
      </c>
      <c r="G991" s="135" t="s">
        <v>1750</v>
      </c>
      <c r="H991" s="136" t="s">
        <v>3294</v>
      </c>
      <c r="I991" s="137" t="s">
        <v>125</v>
      </c>
      <c r="J991" s="137" t="s">
        <v>3272</v>
      </c>
      <c r="K991" s="139"/>
      <c r="L991" s="139" t="str">
        <f t="shared" si="15"/>
        <v>RO Station-Water Supply Equipment</v>
      </c>
      <c r="M991" s="164" t="str">
        <f>VLOOKUP(B991,System!$1:$1048576,1,FALSE)</f>
        <v>1320DS03</v>
      </c>
      <c r="N991" s="139" t="s">
        <v>3936</v>
      </c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41"/>
      <c r="Z991" s="12"/>
    </row>
    <row r="992" spans="1:26" ht="15.75" customHeight="1">
      <c r="A992" s="134" t="s">
        <v>3489</v>
      </c>
      <c r="B992" s="124" t="s">
        <v>571</v>
      </c>
      <c r="C992" s="124" t="s">
        <v>570</v>
      </c>
      <c r="D992" s="124" t="s">
        <v>570</v>
      </c>
      <c r="E992" s="135" t="s">
        <v>1748</v>
      </c>
      <c r="F992" s="135" t="s">
        <v>1749</v>
      </c>
      <c r="G992" s="135" t="s">
        <v>1750</v>
      </c>
      <c r="H992" s="136" t="s">
        <v>3294</v>
      </c>
      <c r="I992" s="137" t="s">
        <v>125</v>
      </c>
      <c r="J992" s="137" t="s">
        <v>3272</v>
      </c>
      <c r="K992" s="139"/>
      <c r="L992" s="139" t="str">
        <f t="shared" si="15"/>
        <v>RO Station-Water Supply Equipment</v>
      </c>
      <c r="M992" s="164" t="str">
        <f>VLOOKUP(B992,System!$1:$1048576,1,FALSE)</f>
        <v>1320DS04</v>
      </c>
      <c r="N992" s="139" t="s">
        <v>3936</v>
      </c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41"/>
      <c r="Z992" s="12"/>
    </row>
    <row r="993" spans="1:26" ht="15.75" customHeight="1">
      <c r="A993" s="134" t="s">
        <v>3605</v>
      </c>
      <c r="B993" s="124" t="s">
        <v>943</v>
      </c>
      <c r="C993" s="124" t="s">
        <v>1925</v>
      </c>
      <c r="D993" s="124" t="s">
        <v>1925</v>
      </c>
      <c r="E993" s="135" t="s">
        <v>1748</v>
      </c>
      <c r="F993" s="135" t="s">
        <v>1749</v>
      </c>
      <c r="G993" s="135" t="s">
        <v>1750</v>
      </c>
      <c r="H993" s="136" t="s">
        <v>3294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64" t="str">
        <f>VLOOKUP(B993,System!$1:$1048576,1,FALSE)</f>
        <v>1320DS01</v>
      </c>
      <c r="N993" s="139" t="s">
        <v>3936</v>
      </c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41"/>
      <c r="Z993" s="12"/>
    </row>
    <row r="994" spans="1:26" ht="15.75" customHeight="1">
      <c r="A994" s="134" t="s">
        <v>3606</v>
      </c>
      <c r="B994" s="124" t="s">
        <v>945</v>
      </c>
      <c r="C994" s="124" t="s">
        <v>1925</v>
      </c>
      <c r="D994" s="124" t="s">
        <v>1925</v>
      </c>
      <c r="E994" s="135" t="s">
        <v>1748</v>
      </c>
      <c r="F994" s="135" t="s">
        <v>1749</v>
      </c>
      <c r="G994" s="135" t="s">
        <v>1750</v>
      </c>
      <c r="H994" s="136" t="s">
        <v>3294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64" t="str">
        <f>VLOOKUP(B994,System!$1:$1048576,1,FALSE)</f>
        <v>1320DS02</v>
      </c>
      <c r="N994" s="139" t="s">
        <v>3936</v>
      </c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41"/>
      <c r="Z994" s="12"/>
    </row>
    <row r="995" spans="1:26" ht="15.75" customHeight="1">
      <c r="A995" s="134" t="s">
        <v>3607</v>
      </c>
      <c r="B995" s="124" t="s">
        <v>946</v>
      </c>
      <c r="C995" s="124" t="s">
        <v>1925</v>
      </c>
      <c r="D995" s="124" t="s">
        <v>1925</v>
      </c>
      <c r="E995" s="135" t="s">
        <v>1748</v>
      </c>
      <c r="F995" s="135" t="s">
        <v>1749</v>
      </c>
      <c r="G995" s="135" t="s">
        <v>1750</v>
      </c>
      <c r="H995" s="136" t="s">
        <v>3311</v>
      </c>
      <c r="I995" s="137" t="s">
        <v>125</v>
      </c>
      <c r="J995" s="137" t="s">
        <v>3274</v>
      </c>
      <c r="K995" s="139"/>
      <c r="L995" s="139" t="str">
        <f t="shared" si="15"/>
        <v>RO Station-Water Supply Equipment</v>
      </c>
      <c r="M995" s="164" t="str">
        <f>VLOOKUP(B995,System!$1:$1048576,1,FALSE)</f>
        <v>1570DS01</v>
      </c>
      <c r="N995" s="139" t="s">
        <v>3936</v>
      </c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41"/>
      <c r="Z995" s="12"/>
    </row>
    <row r="996" spans="1:26" ht="15.75" customHeight="1">
      <c r="A996" s="134" t="s">
        <v>3608</v>
      </c>
      <c r="B996" s="124" t="s">
        <v>947</v>
      </c>
      <c r="C996" s="124" t="s">
        <v>1926</v>
      </c>
      <c r="D996" s="124" t="s">
        <v>1926</v>
      </c>
      <c r="E996" s="135" t="s">
        <v>1748</v>
      </c>
      <c r="F996" s="135" t="s">
        <v>1749</v>
      </c>
      <c r="G996" s="135" t="s">
        <v>1750</v>
      </c>
      <c r="H996" s="136" t="s">
        <v>3306</v>
      </c>
      <c r="I996" s="137" t="s">
        <v>125</v>
      </c>
      <c r="J996" s="137" t="s">
        <v>3274</v>
      </c>
      <c r="K996" s="139"/>
      <c r="L996" s="139" t="str">
        <f t="shared" si="15"/>
        <v>RO Station-Water Supply Equipment</v>
      </c>
      <c r="M996" s="164" t="str">
        <f>VLOOKUP(B996,System!$1:$1048576,1,FALSE)</f>
        <v>1520DS01</v>
      </c>
      <c r="N996" s="139" t="s">
        <v>3936</v>
      </c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41"/>
      <c r="Z996" s="12"/>
    </row>
    <row r="997" spans="1:26" ht="15.75" customHeight="1">
      <c r="A997" s="134" t="s">
        <v>3609</v>
      </c>
      <c r="B997" s="124" t="s">
        <v>948</v>
      </c>
      <c r="C997" s="124" t="s">
        <v>1926</v>
      </c>
      <c r="D997" s="124" t="s">
        <v>1926</v>
      </c>
      <c r="E997" s="135" t="s">
        <v>1748</v>
      </c>
      <c r="F997" s="135" t="s">
        <v>1749</v>
      </c>
      <c r="G997" s="135" t="s">
        <v>1750</v>
      </c>
      <c r="H997" s="136" t="s">
        <v>3306</v>
      </c>
      <c r="I997" s="137" t="s">
        <v>125</v>
      </c>
      <c r="J997" s="137" t="s">
        <v>3274</v>
      </c>
      <c r="K997" s="139"/>
      <c r="L997" s="139" t="str">
        <f t="shared" si="15"/>
        <v>RO Station-Water Supply Equipment</v>
      </c>
      <c r="M997" s="164" t="str">
        <f>VLOOKUP(B997,System!$1:$1048576,1,FALSE)</f>
        <v>1520DS02</v>
      </c>
      <c r="N997" s="139" t="s">
        <v>3936</v>
      </c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41"/>
      <c r="Z997" s="12"/>
    </row>
    <row r="998" spans="1:26" ht="15.75" customHeight="1">
      <c r="A998" s="134" t="s">
        <v>3741</v>
      </c>
      <c r="B998" s="124" t="s">
        <v>954</v>
      </c>
      <c r="C998" s="124" t="s">
        <v>1927</v>
      </c>
      <c r="D998" s="124" t="s">
        <v>1927</v>
      </c>
      <c r="E998" s="135" t="s">
        <v>1748</v>
      </c>
      <c r="F998" s="135" t="s">
        <v>1749</v>
      </c>
      <c r="G998" s="135" t="s">
        <v>1750</v>
      </c>
      <c r="H998" s="136" t="s">
        <v>3305</v>
      </c>
      <c r="I998" s="137" t="s">
        <v>125</v>
      </c>
      <c r="J998" s="137" t="s">
        <v>3274</v>
      </c>
      <c r="K998" s="139"/>
      <c r="L998" s="139" t="str">
        <f t="shared" si="15"/>
        <v>RO Station-Water Supply Equipment</v>
      </c>
      <c r="M998" s="164" t="str">
        <f>VLOOKUP(B998,System!$1:$1048576,1,FALSE)</f>
        <v>1510DS01</v>
      </c>
      <c r="N998" s="139" t="s">
        <v>3936</v>
      </c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41"/>
      <c r="Z998" s="12"/>
    </row>
    <row r="999" spans="1:26" ht="15.75" customHeight="1">
      <c r="A999" s="134" t="s">
        <v>2901</v>
      </c>
      <c r="B999" s="124" t="s">
        <v>527</v>
      </c>
      <c r="C999" s="124" t="s">
        <v>1879</v>
      </c>
      <c r="D999" s="124" t="s">
        <v>1879</v>
      </c>
      <c r="E999" s="135" t="s">
        <v>1748</v>
      </c>
      <c r="F999" s="135" t="s">
        <v>1749</v>
      </c>
      <c r="G999" s="135" t="s">
        <v>528</v>
      </c>
      <c r="H999" s="136" t="s">
        <v>3307</v>
      </c>
      <c r="I999" s="137" t="s">
        <v>125</v>
      </c>
      <c r="J999" s="137" t="s">
        <v>3272</v>
      </c>
      <c r="K999" s="139"/>
      <c r="L999" s="139" t="str">
        <f t="shared" si="15"/>
        <v>Potable Water Treatment Unit-Water Supply Equipment</v>
      </c>
      <c r="M999" s="164" t="str">
        <f>VLOOKUP(B999,System!$1:$1048576,1,FALSE)</f>
        <v>1330WA01</v>
      </c>
      <c r="N999" s="139" t="s">
        <v>3977</v>
      </c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41"/>
      <c r="Z999" s="12"/>
    </row>
    <row r="1000" spans="1:26" ht="15.75" customHeight="1">
      <c r="A1000" s="12"/>
      <c r="B1000" s="12"/>
      <c r="C1000" s="12"/>
      <c r="D1000" s="49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 spans="1:26" ht="15.75" customHeight="1">
      <c r="A1001" s="12"/>
      <c r="B1001" s="12"/>
      <c r="C1001" s="12"/>
      <c r="D1001" s="49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 spans="1:26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spans="1:26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spans="1:26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spans="1:26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spans="1:26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spans="1:26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spans="1:26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spans="1:26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spans="1:26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 spans="1:26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 spans="1:26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 spans="1:26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 spans="1:26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 spans="1:26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 spans="1:26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 spans="1:26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 spans="1:26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 spans="1:26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 spans="1:26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 spans="1:26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 spans="1:26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 spans="1:26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 spans="1:26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 spans="1:26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 spans="1:26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 spans="1:26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 spans="1:26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 spans="1:26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 spans="1:26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 spans="1:26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 spans="1:26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 spans="1:26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 spans="1:26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 spans="1:26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 spans="1:26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 spans="1:26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 spans="1:26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 spans="1:26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 spans="1:26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 spans="1:26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 spans="1:26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 spans="1:26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 spans="1:26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 spans="1:26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 spans="1:26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 spans="1:26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 spans="1:26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 spans="1:26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 spans="1:26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 spans="1:26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 spans="1:26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 spans="1:26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 spans="1:26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 spans="1:26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 spans="1:26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 spans="1:26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 spans="1:26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 spans="1:26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 spans="1:26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 spans="1:26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 spans="1:26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 spans="1:26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 spans="1:26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 spans="1:26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 spans="1:26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 spans="1:26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 spans="1:26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 spans="1:26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 spans="1:26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 spans="1:26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 spans="1:26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 spans="1:26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 spans="1:26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 spans="1:26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 spans="1:26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 spans="1:26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 spans="1:26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 spans="1:26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 spans="1:26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 spans="1:26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 spans="1:26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 spans="1:26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 spans="1:26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 spans="1:26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 spans="1:26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 spans="1:26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 spans="1:26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 spans="1:26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 spans="1:26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 spans="1:26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 spans="1:26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 spans="1:26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 spans="1:26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 spans="1:26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 spans="1:26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 spans="1:26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 spans="1:26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 spans="1:26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 spans="1:26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 spans="1:26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 spans="1:26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 spans="1:26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 spans="1:26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 spans="1:26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 spans="1:26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 spans="1:26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 spans="1:26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 spans="1:26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 spans="1:26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 spans="1:26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 spans="1:26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 spans="1:26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 spans="1:26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 spans="1:26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 spans="1:26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 spans="1:26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 spans="1:26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 spans="1:26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 spans="1:26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 spans="1:26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 spans="1:26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 spans="1:26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 spans="1:26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 spans="1:26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 spans="1:26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 spans="1:26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 spans="1:26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 spans="1:26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 spans="1:26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 spans="1:26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 spans="1:26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 spans="1:26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 spans="1:26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 spans="1:26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 spans="1:26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 spans="1:26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 spans="1:26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 spans="1:26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 spans="1:26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 spans="1:26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 spans="1:26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 spans="1:26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 spans="1:26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 spans="1:26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 spans="1:26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 spans="1:26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 spans="1:26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 spans="1:26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 spans="1:26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 spans="1:26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 spans="1:26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 spans="1:26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 spans="1:26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 spans="1:26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 spans="1:26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 spans="1:26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 spans="1:26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 spans="1:26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 spans="1:26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 spans="1:26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 spans="1:26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 spans="1:26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 spans="1:26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 spans="1:26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 spans="1:26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 spans="1:26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 spans="1:26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 spans="1:26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 spans="1:26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 spans="1:26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 spans="1:26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 spans="1:26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 spans="1:26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 spans="1:26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 spans="1:26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 spans="1:26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 spans="1:26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 spans="1:26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 spans="1:26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 spans="1:26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 spans="1:26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 spans="1:26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 spans="1:26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 spans="1:26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 spans="1:26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 spans="1:26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 spans="1:26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 spans="1:26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 spans="1:26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 spans="1:26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 spans="1:26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 spans="1:26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 spans="1:26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 spans="1:26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 spans="1:26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 spans="1:26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 spans="1:26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 spans="1:26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 spans="1:26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 spans="1:26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 spans="1:26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 spans="1:26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 spans="1:26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 spans="1:26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 spans="1:26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 spans="1:26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 spans="1:26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 spans="1:26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 spans="1:26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 spans="1:26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 spans="1:26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 spans="1:26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 spans="1:26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 spans="1:26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 spans="1:26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 spans="1:26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 spans="1:26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 spans="1:26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 spans="1:26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 spans="1:26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 spans="1:26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 spans="1:26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 spans="1:26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 spans="1:26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 spans="1:26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 spans="1:26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 spans="1:26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 spans="1:26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 spans="1:26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 spans="1:26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 spans="1:26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 spans="1:26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 spans="1:26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 spans="1:26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 spans="1:26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 spans="1:26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 spans="1:26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 spans="1:26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 spans="1:26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 spans="1:26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 spans="1:26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 spans="1:26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 spans="1:26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 spans="1:26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 spans="1:26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 spans="1:26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 spans="1:26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 spans="1:26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 spans="1:26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 spans="1:26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 spans="1:26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 spans="1:26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 spans="1:26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 spans="1:26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 spans="1:26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 spans="1:26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 spans="1:26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 spans="1:26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 spans="1:26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 spans="1:26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 spans="1:26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 spans="1:26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 spans="1:26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 spans="1:26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 spans="1:26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 spans="1:26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 spans="1:26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 spans="1:26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 spans="1:26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 spans="1:26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 spans="1:26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 spans="1:26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 spans="1:26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 spans="1:26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 spans="1:26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 spans="1:26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 spans="1:26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 spans="1:26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 spans="1:26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 spans="1:26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 spans="1:26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 spans="1:26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 spans="1:26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 spans="1:26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 spans="1:26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 spans="1:26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 spans="1:26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 spans="1:26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 spans="1:26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 spans="1:26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 spans="1:26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 spans="1:26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 spans="1:26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 spans="1:26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 spans="1:26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 spans="1:26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 spans="1:26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 spans="1:26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 spans="1:26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 spans="1:26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 spans="1:26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 spans="1:26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 spans="1:26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 spans="1:26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 spans="1:26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 spans="1:26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 spans="1:26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 spans="1:26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 spans="1:26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 spans="1:26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 spans="1:26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 spans="1:26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 spans="1:26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 spans="1:26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 spans="1:26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 spans="1:26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 spans="1:26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 spans="1:26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 spans="1:26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 spans="1:26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 spans="1:26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 spans="1:26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 spans="1:26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 spans="1:26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 spans="1:26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 spans="1:26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 spans="1:26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 spans="1:26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 spans="1:26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 spans="1:26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 spans="1:26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 spans="1:26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 spans="1:26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 spans="1:26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 spans="1:26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 spans="1:26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 spans="1:26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 spans="1:26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 spans="1:26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 spans="1:26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 spans="1:26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 spans="1:26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 spans="1:26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 spans="1:26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 spans="1:26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 spans="1:26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 spans="1:26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 spans="1:26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 spans="1:26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 spans="1:26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 spans="1:26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 spans="1:26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 spans="1:26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 spans="1:26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 spans="1:26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 spans="1:26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 spans="1:26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 spans="1:26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 spans="1:26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 spans="1:26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 spans="1:26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 spans="1:26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 spans="1:26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 spans="1:26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 spans="1:26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 spans="1:26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 spans="1:26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 spans="1:26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 spans="1:26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 spans="1:26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 spans="1:26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 spans="1:26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 spans="1:26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 spans="1:26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 spans="1:26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 spans="1:26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 spans="1:26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 spans="1:26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 spans="1:26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 spans="1:26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 spans="1:26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 spans="1:26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 spans="1:26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 spans="1:26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 spans="1:26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 spans="1:26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 spans="1:26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 spans="1:26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 spans="1:26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 spans="1:26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 spans="1:26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 spans="1:26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 spans="1:26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 spans="1:26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 spans="1:26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 spans="1:26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 spans="1:26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 spans="1:26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 spans="1:26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 spans="1:26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 spans="1:26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 spans="1:26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 spans="1:26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 spans="1:26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 spans="1:26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 spans="1:26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 spans="1:26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 spans="1:26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 spans="1:26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 spans="1:26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 spans="1:26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 spans="1:26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 spans="1:26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 spans="1:26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 spans="1:26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 spans="1:26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 spans="1:26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 spans="1:26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 spans="1:26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 spans="1:26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 spans="1:26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 spans="1:26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 spans="1:26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 spans="1:26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 spans="1:26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 spans="1:26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 spans="1:26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 spans="1:26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 spans="1:26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 spans="1:26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 spans="1:26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 spans="1:26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 spans="1:26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 spans="1:26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 spans="1:26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 spans="1:26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 spans="1:26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 spans="1:26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 spans="1:26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 spans="1:26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 spans="1:26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 spans="1:26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 spans="1:26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 spans="1:26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 spans="1:26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 spans="1:26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 spans="1:26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 spans="1:26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 spans="1:26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 spans="1:26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 spans="1:26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 spans="1:26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 spans="1:26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 spans="1:26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 spans="1:26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 spans="1:26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 spans="1:26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 spans="1:26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 spans="1:26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 spans="1:26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 spans="1:26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 spans="1:26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 spans="1:26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 spans="1:26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 spans="1:26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 spans="1:26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 spans="1:26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 spans="1:26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 spans="1:26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 spans="1:26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 spans="1:26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 spans="1:26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 spans="1:26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 spans="1:26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 spans="1:26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 spans="1:26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 spans="1:26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 spans="1:26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 spans="1:26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 spans="1:26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 spans="1:26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 spans="1:26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 spans="1:26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 spans="1:26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 spans="1:26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 spans="1:26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 spans="1:26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 spans="1:26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 spans="1:26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 spans="1:26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 spans="1:26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 spans="1:26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 spans="1:26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 spans="1:26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 spans="1:26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 spans="1:26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 spans="1:26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 spans="1:26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 spans="1:26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 spans="1:26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 spans="1:26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 spans="1:26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 spans="1:26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 spans="1:26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 spans="1:26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 spans="1:26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 spans="1:26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 spans="1:26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 spans="1:26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 spans="1:26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 spans="1:26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 spans="1:26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 spans="1:26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 spans="1:26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 spans="1:26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 spans="1:26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 spans="1:26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 spans="1:26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 spans="1:26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 spans="1:26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 spans="1:26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 spans="1:26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 spans="1:26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 spans="1:26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 spans="1:26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 spans="1:26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 spans="1:26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 spans="1:26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 spans="1:26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 spans="1:26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 spans="1:26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 spans="1:26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 spans="1:26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 spans="1:26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 spans="1:26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 spans="1:26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 spans="1:26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 spans="1:26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 spans="1:26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 spans="1:26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 spans="1:26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 spans="1:26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 spans="1:26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 spans="1:26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 spans="1:26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 spans="1:26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 spans="1:26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 spans="1:26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 spans="1:26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 spans="1:26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 spans="1:26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 spans="1:26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 spans="1:26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 spans="1:26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 spans="1:26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 spans="1:26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 spans="1:26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 spans="1:26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 spans="1:26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 spans="1:26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 spans="1:26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 spans="1:26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 spans="1:26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 spans="1:26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 spans="1:26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 spans="1:26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 spans="1:26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 spans="1:26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 spans="1:26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 spans="1:26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 spans="1:26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 spans="1:26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 spans="1:26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 spans="1:26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 spans="1:26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 spans="1:26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 spans="1:26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 spans="1:26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 spans="1:26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 spans="1:26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 spans="1:26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 spans="1:26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 spans="1:26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 spans="1:26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 spans="1:26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 spans="1:26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 spans="1:26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 spans="1:26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 spans="1:26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 spans="1:26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 spans="1:26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 spans="1:26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 spans="1:26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 spans="1:26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 spans="1:26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 spans="1:26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 spans="1:26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 spans="1:26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 spans="1:26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 spans="1:26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 spans="1:26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 spans="1:26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 spans="1:26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 spans="1:26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 spans="1:26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 spans="1:26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 spans="1:26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 spans="1:26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 spans="1:26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 spans="1:26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 spans="1:26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 spans="1:26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 spans="1:26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 spans="1:26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 spans="1:26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 spans="1:26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 spans="1:26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 spans="1:26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 spans="1:26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 spans="1:26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 spans="1:26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 spans="1:26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 spans="1:26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 spans="1:26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 spans="1:26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 spans="1:26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 spans="1:26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 spans="1:26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 spans="1:26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 spans="1:26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 spans="1:26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 spans="1:26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 spans="1:26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 spans="1:26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 spans="1:26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 spans="1:26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 spans="1:26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 spans="1:26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 spans="1:26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 spans="1:26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 spans="1:26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 spans="1:26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 spans="1:26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 spans="1:26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 spans="1:26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 spans="1:26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 spans="1:26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 spans="1:26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 spans="1:26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 spans="1:26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 spans="1:26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 spans="1:26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 spans="1:26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 spans="1:26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 spans="1:26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 spans="1:26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 spans="1:26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 spans="1:26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 spans="1:26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 spans="1:26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 spans="1:26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 spans="1:26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 spans="1:26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 spans="1:26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 spans="1:26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 spans="1:26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 spans="1:26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 spans="1:26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 spans="1:26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 spans="1:26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 spans="1:26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 spans="1:26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 spans="1:26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 spans="1:26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 spans="1:26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 spans="1:26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 spans="1:26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 spans="1:26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 spans="1:26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 spans="1:26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 spans="1:26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 spans="1:26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 spans="1:26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 spans="1:26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 spans="1:26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 spans="1:26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 spans="1:26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 spans="1:26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 spans="1:26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 spans="1:26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 spans="1:26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 spans="1:26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 spans="1:26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 spans="1:26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 spans="1:26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 spans="1:26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 spans="1:26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 spans="1:26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 spans="1:26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 spans="1:26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 spans="1:26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 spans="1:26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 spans="1:26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 spans="1:26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 spans="1:26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 spans="1:26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 spans="1:26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 spans="1:26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 spans="1:26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 spans="1:26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 spans="1:26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 spans="1:26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 spans="1:26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 spans="1:26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 spans="1:26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 spans="1:26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 spans="1:26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 spans="1:26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 spans="1:26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 spans="1:26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 spans="1:26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 spans="1:26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 spans="1:26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 spans="1:26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 spans="1:26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 spans="1:26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 spans="1:26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 spans="1:26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 spans="1:26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 spans="1:26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 spans="1:26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 spans="1:26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 spans="1:26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 spans="1:26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 spans="1:26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 spans="1:26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 spans="1:26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 spans="1:26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 spans="1:26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 spans="1:26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 spans="1:26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 spans="1:26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 spans="1:26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 spans="1:26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 spans="1:26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 spans="1:26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 spans="1:26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 spans="1:26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 spans="1:26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 spans="1:26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 spans="1:26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 spans="1:26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 spans="1:26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 spans="1:26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 spans="1:26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 spans="1:26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 spans="1:26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 spans="1:26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 spans="1:26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 spans="1:26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 spans="1:26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 spans="1:26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 spans="1:26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 spans="1:26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 spans="1:26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 spans="1:26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 spans="1:26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 spans="1:26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 spans="1:26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 spans="1:26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 spans="1:26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 spans="1:26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 spans="1:26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 spans="1:26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 spans="1:26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 spans="1:26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 spans="1:26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 spans="1:26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 spans="1:26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 spans="1:26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 spans="1:26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 spans="1:26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 spans="1:26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 spans="1:26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 spans="1:26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 spans="1:26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 spans="1:26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 spans="1:26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 spans="1:26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 spans="1:26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 spans="1:26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 spans="1:26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 spans="1:26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 spans="1:26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 spans="1:26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 spans="1:26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 spans="1:26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 spans="1:26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 spans="1:26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 spans="1:26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 spans="1:26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 spans="1:26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 spans="1:26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 spans="1:26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 spans="1:26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 spans="1:26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 spans="1:26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 spans="1:26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 spans="1:26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 spans="1:26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0" name="Range1_7_2"/>
    <protectedRange sqref="C51:C63" name="Range1_8_2"/>
    <protectedRange sqref="C64" name="Range1_9_2"/>
    <protectedRange sqref="C65" name="Range1_10_2"/>
    <protectedRange sqref="C66" name="Range1_11_2"/>
    <protectedRange sqref="C67" name="Range1_12_2"/>
    <protectedRange sqref="C68" name="Range1_13_2"/>
    <protectedRange sqref="C69" name="Range1_14_2"/>
    <protectedRange sqref="C70" name="Range1_15_2"/>
    <protectedRange sqref="C71:C73" name="Range1_16_2"/>
    <protectedRange sqref="C74" name="Range1_17_2"/>
    <protectedRange sqref="C75" name="Range1_18_2"/>
    <protectedRange sqref="C76" name="Range1_19_2"/>
    <protectedRange sqref="C77" name="Range1_20_2"/>
    <protectedRange sqref="C78" name="Range1_21_2"/>
    <protectedRange sqref="C79:C91" name="Range1_22_2"/>
    <protectedRange sqref="C579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0" name="Range1_30_2"/>
    <protectedRange sqref="D51:D63" name="Range1_31_2"/>
    <protectedRange sqref="D64" name="Range1_32_2"/>
    <protectedRange sqref="D65" name="Range1_33_2"/>
    <protectedRange sqref="D66" name="Range1_34_2"/>
    <protectedRange sqref="D67" name="Range1_35_2"/>
    <protectedRange sqref="D68" name="Range1_36_2"/>
    <protectedRange sqref="D69" name="Range1_37_2"/>
    <protectedRange sqref="D70" name="Range1_38_2"/>
    <protectedRange sqref="D71:D73" name="Range1_39_2"/>
    <protectedRange sqref="D74" name="Range1_40_2"/>
    <protectedRange sqref="D75" name="Range1_41_2"/>
    <protectedRange sqref="D76" name="Range1_42_2"/>
    <protectedRange sqref="D77" name="Range1_43_2"/>
    <protectedRange sqref="D78" name="Range1_44_2"/>
    <protectedRange sqref="D79:D91" name="Range1_45_2"/>
    <protectedRange sqref="D579" name="Range1_1_2_2"/>
  </protectedRanges>
  <autoFilter ref="A1:Y999" xr:uid="{00000000-0009-0000-0000-000004000000}"/>
  <conditionalFormatting sqref="A1000:A1048576">
    <cfRule type="duplicateValues" dxfId="9" priority="13"/>
  </conditionalFormatting>
  <conditionalFormatting sqref="A915:A999">
    <cfRule type="duplicateValues" dxfId="8" priority="10"/>
  </conditionalFormatting>
  <conditionalFormatting sqref="B915:B999">
    <cfRule type="duplicateValues" dxfId="7" priority="9"/>
  </conditionalFormatting>
  <conditionalFormatting sqref="A645:A914 A2:A643">
    <cfRule type="duplicateValues" dxfId="6" priority="11"/>
  </conditionalFormatting>
  <conditionalFormatting sqref="A645:A999 A1:A643">
    <cfRule type="duplicateValues" dxfId="5" priority="8"/>
  </conditionalFormatting>
  <conditionalFormatting sqref="A644">
    <cfRule type="duplicateValues" dxfId="4" priority="6"/>
  </conditionalFormatting>
  <conditionalFormatting sqref="B644">
    <cfRule type="duplicateValues" dxfId="3" priority="7"/>
  </conditionalFormatting>
  <conditionalFormatting sqref="A644">
    <cfRule type="duplicateValues" dxfId="2" priority="5"/>
  </conditionalFormatting>
  <conditionalFormatting sqref="B645:B914 B2:B643">
    <cfRule type="duplicateValues" dxfId="1" priority="14"/>
  </conditionalFormatting>
  <conditionalFormatting sqref="M282:M284">
    <cfRule type="duplicateValues" dxfId="0" priority="1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4" t="s">
        <v>1976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52" t="s">
        <v>1982</v>
      </c>
      <c r="B1" s="52" t="s">
        <v>1983</v>
      </c>
      <c r="C1" s="52" t="s">
        <v>1984</v>
      </c>
      <c r="D1" s="52" t="s">
        <v>1985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54" t="s">
        <v>1976</v>
      </c>
      <c r="B1" s="54" t="s">
        <v>1986</v>
      </c>
      <c r="C1" s="54" t="s">
        <v>1987</v>
      </c>
      <c r="D1" s="54" t="s">
        <v>1988</v>
      </c>
      <c r="E1" s="54" t="s">
        <v>1989</v>
      </c>
      <c r="F1" s="54" t="s">
        <v>1990</v>
      </c>
      <c r="G1" s="54" t="s">
        <v>1991</v>
      </c>
      <c r="H1" s="54" t="s">
        <v>1992</v>
      </c>
      <c r="I1" s="55" t="s">
        <v>1993</v>
      </c>
      <c r="J1" s="54" t="s">
        <v>1981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56" t="s">
        <v>1994</v>
      </c>
      <c r="B1" s="57" t="s">
        <v>1995</v>
      </c>
      <c r="C1" s="58" t="s">
        <v>1996</v>
      </c>
      <c r="D1" s="59" t="s">
        <v>1997</v>
      </c>
      <c r="E1" s="60" t="s">
        <v>1998</v>
      </c>
      <c r="F1" s="61" t="s">
        <v>1999</v>
      </c>
      <c r="G1" s="58" t="s">
        <v>2000</v>
      </c>
      <c r="H1" s="62" t="s">
        <v>2001</v>
      </c>
      <c r="I1" s="63" t="s">
        <v>2002</v>
      </c>
      <c r="J1" s="63" t="s">
        <v>1981</v>
      </c>
      <c r="K1" s="63" t="s">
        <v>2003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 xr:uid="{00000000-0009-0000-0000-000008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74" t="s">
        <v>2004</v>
      </c>
      <c r="B1" s="74" t="s">
        <v>2005</v>
      </c>
      <c r="C1" s="74" t="s">
        <v>2006</v>
      </c>
      <c r="D1" s="74" t="s">
        <v>2007</v>
      </c>
      <c r="E1" s="74" t="s">
        <v>2008</v>
      </c>
      <c r="F1" s="75" t="s">
        <v>2009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74" t="s">
        <v>2004</v>
      </c>
      <c r="B1" s="74" t="s">
        <v>2010</v>
      </c>
      <c r="C1" s="74" t="s">
        <v>2011</v>
      </c>
      <c r="D1" s="74" t="s">
        <v>2012</v>
      </c>
      <c r="E1" s="75" t="s">
        <v>2009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42" t="s">
        <v>2013</v>
      </c>
      <c r="B1" s="43" t="s">
        <v>2014</v>
      </c>
      <c r="C1" s="44" t="s">
        <v>2015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42" t="s">
        <v>2016</v>
      </c>
      <c r="B1" s="42" t="s">
        <v>2017</v>
      </c>
      <c r="C1" s="42" t="s">
        <v>2016</v>
      </c>
      <c r="D1" s="42" t="s">
        <v>2018</v>
      </c>
      <c r="E1" s="79" t="s">
        <v>2019</v>
      </c>
      <c r="F1" s="44" t="s">
        <v>2020</v>
      </c>
      <c r="G1" s="44" t="s">
        <v>2021</v>
      </c>
      <c r="H1" s="44" t="s">
        <v>2022</v>
      </c>
      <c r="I1" s="44" t="s">
        <v>2023</v>
      </c>
      <c r="J1" s="44" t="s">
        <v>2024</v>
      </c>
      <c r="K1" s="44" t="s">
        <v>2025</v>
      </c>
      <c r="L1" s="44" t="s">
        <v>2026</v>
      </c>
      <c r="M1" s="44" t="s">
        <v>2027</v>
      </c>
      <c r="N1" s="44" t="s">
        <v>2028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2029</v>
      </c>
      <c r="B2" s="10">
        <v>510</v>
      </c>
      <c r="C2" s="10" t="s">
        <v>2029</v>
      </c>
      <c r="D2" s="10">
        <v>3549</v>
      </c>
      <c r="E2" s="118" t="s">
        <v>3356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2030</v>
      </c>
      <c r="B3" s="10">
        <v>511</v>
      </c>
      <c r="C3" s="10" t="s">
        <v>2030</v>
      </c>
      <c r="D3" s="10">
        <v>3547</v>
      </c>
      <c r="E3" s="118" t="s">
        <v>3354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2031</v>
      </c>
      <c r="B4" s="10">
        <v>513</v>
      </c>
      <c r="C4" s="10" t="s">
        <v>2031</v>
      </c>
      <c r="D4" s="10">
        <v>2553</v>
      </c>
      <c r="E4" s="118" t="s">
        <v>3359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2032</v>
      </c>
      <c r="B5" s="10">
        <v>515</v>
      </c>
      <c r="C5" s="10" t="s">
        <v>2032</v>
      </c>
      <c r="D5" s="10">
        <v>2554</v>
      </c>
      <c r="E5" s="118" t="s">
        <v>3359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2033</v>
      </c>
      <c r="B6" s="10">
        <v>516</v>
      </c>
      <c r="C6" s="10" t="s">
        <v>2033</v>
      </c>
      <c r="D6" s="10">
        <v>3532</v>
      </c>
      <c r="E6" s="118" t="s">
        <v>3359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2034</v>
      </c>
      <c r="B7" s="10">
        <v>518</v>
      </c>
      <c r="C7" s="10" t="s">
        <v>2034</v>
      </c>
      <c r="D7" s="10">
        <v>2556</v>
      </c>
      <c r="E7" s="118" t="s">
        <v>3359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2035</v>
      </c>
      <c r="B8" s="10">
        <v>519</v>
      </c>
      <c r="C8" s="10" t="s">
        <v>2035</v>
      </c>
      <c r="D8" s="10">
        <v>3529</v>
      </c>
      <c r="E8" s="118" t="s">
        <v>3359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2036</v>
      </c>
      <c r="B9" s="10">
        <v>521</v>
      </c>
      <c r="C9" s="10" t="s">
        <v>2036</v>
      </c>
      <c r="D9" s="10">
        <v>3557</v>
      </c>
      <c r="E9" s="118" t="s">
        <v>3354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2037</v>
      </c>
      <c r="B10" s="10">
        <v>522</v>
      </c>
      <c r="C10" s="10" t="s">
        <v>2037</v>
      </c>
      <c r="D10" s="10">
        <v>3677</v>
      </c>
      <c r="E10" s="118" t="s">
        <v>3359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2038</v>
      </c>
      <c r="B11" s="10">
        <v>523</v>
      </c>
      <c r="C11" s="10" t="s">
        <v>2038</v>
      </c>
      <c r="D11" s="10">
        <v>3533</v>
      </c>
      <c r="E11" s="118" t="s">
        <v>3356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2039</v>
      </c>
      <c r="B12" s="10">
        <v>524</v>
      </c>
      <c r="C12" s="10" t="s">
        <v>2039</v>
      </c>
      <c r="D12" s="10">
        <v>3569</v>
      </c>
      <c r="E12" s="118" t="s">
        <v>3356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2040</v>
      </c>
      <c r="B13" s="10">
        <v>526</v>
      </c>
      <c r="C13" s="10" t="s">
        <v>2040</v>
      </c>
      <c r="D13" s="10">
        <v>3650</v>
      </c>
      <c r="E13" s="118" t="s">
        <v>3354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2041</v>
      </c>
      <c r="B14" s="10">
        <v>527</v>
      </c>
      <c r="C14" s="10" t="s">
        <v>2041</v>
      </c>
      <c r="D14" s="10">
        <v>3571</v>
      </c>
      <c r="E14" s="118" t="s">
        <v>3359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2042</v>
      </c>
      <c r="B15" s="10">
        <v>528</v>
      </c>
      <c r="C15" s="10" t="s">
        <v>2042</v>
      </c>
      <c r="D15" s="10">
        <v>3653</v>
      </c>
      <c r="E15" s="118" t="s">
        <v>3354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2043</v>
      </c>
      <c r="B16" s="10">
        <v>531</v>
      </c>
      <c r="C16" s="10" t="s">
        <v>2043</v>
      </c>
      <c r="D16" s="10">
        <v>3524</v>
      </c>
      <c r="E16" s="118" t="s">
        <v>3354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2044</v>
      </c>
      <c r="B17" s="10">
        <v>532</v>
      </c>
      <c r="C17" s="10" t="s">
        <v>2044</v>
      </c>
      <c r="D17" s="10">
        <v>3572</v>
      </c>
      <c r="E17" s="118" t="s">
        <v>3373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2045</v>
      </c>
      <c r="B18" s="10">
        <v>533</v>
      </c>
      <c r="C18" s="10" t="s">
        <v>2045</v>
      </c>
      <c r="D18" s="10">
        <v>3573</v>
      </c>
      <c r="E18" s="118" t="s">
        <v>3359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2046</v>
      </c>
      <c r="B19" s="10">
        <v>534</v>
      </c>
      <c r="C19" s="10" t="s">
        <v>2046</v>
      </c>
      <c r="D19" s="10">
        <v>3563</v>
      </c>
      <c r="E19" s="118" t="s">
        <v>3354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2048</v>
      </c>
      <c r="B20" s="10">
        <v>535</v>
      </c>
      <c r="C20" s="10" t="s">
        <v>2048</v>
      </c>
      <c r="D20" s="10">
        <v>3536</v>
      </c>
      <c r="E20" s="118" t="s">
        <v>3359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2049</v>
      </c>
      <c r="B21" s="10">
        <v>537</v>
      </c>
      <c r="C21" s="10" t="s">
        <v>2049</v>
      </c>
      <c r="D21" s="10">
        <v>3542</v>
      </c>
      <c r="E21" s="118" t="s">
        <v>3354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2050</v>
      </c>
      <c r="B22" s="10">
        <v>538</v>
      </c>
      <c r="C22" s="10" t="s">
        <v>2050</v>
      </c>
      <c r="D22" s="10">
        <v>3578</v>
      </c>
      <c r="E22" s="118" t="s">
        <v>3359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2051</v>
      </c>
      <c r="B23" s="10">
        <v>539</v>
      </c>
      <c r="C23" s="10" t="s">
        <v>2051</v>
      </c>
      <c r="D23" s="10">
        <v>3560</v>
      </c>
      <c r="E23" s="118" t="s">
        <v>3354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2052</v>
      </c>
      <c r="B24" s="10">
        <v>540</v>
      </c>
      <c r="C24" s="10" t="s">
        <v>2052</v>
      </c>
      <c r="D24" s="10">
        <v>3567</v>
      </c>
      <c r="E24" s="118" t="s">
        <v>3354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2053</v>
      </c>
      <c r="B25" s="10">
        <v>542</v>
      </c>
      <c r="C25" s="10" t="s">
        <v>2053</v>
      </c>
      <c r="D25" s="10">
        <v>3559</v>
      </c>
      <c r="E25" s="118" t="s">
        <v>3359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2054</v>
      </c>
      <c r="B26" s="10">
        <v>543</v>
      </c>
      <c r="C26" s="10" t="s">
        <v>2054</v>
      </c>
      <c r="D26" s="10">
        <v>3540</v>
      </c>
      <c r="E26" s="118" t="s">
        <v>3356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2055</v>
      </c>
      <c r="B27" s="10">
        <v>544</v>
      </c>
      <c r="C27" s="10" t="s">
        <v>2055</v>
      </c>
      <c r="D27" s="10">
        <v>3543</v>
      </c>
      <c r="E27" s="118" t="s">
        <v>3359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2056</v>
      </c>
      <c r="B28" s="10">
        <v>545</v>
      </c>
      <c r="C28" s="10" t="s">
        <v>2056</v>
      </c>
      <c r="D28" s="10">
        <v>3521</v>
      </c>
      <c r="E28" s="118" t="s">
        <v>3354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2057</v>
      </c>
      <c r="B29" s="10">
        <v>546</v>
      </c>
      <c r="C29" s="10" t="s">
        <v>2057</v>
      </c>
      <c r="D29" s="10">
        <v>3528</v>
      </c>
      <c r="E29" s="118" t="s">
        <v>3354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2058</v>
      </c>
      <c r="B30" s="10">
        <v>547</v>
      </c>
      <c r="C30" s="10" t="s">
        <v>2058</v>
      </c>
      <c r="D30" s="10">
        <v>3568</v>
      </c>
      <c r="E30" s="118" t="s">
        <v>3354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2059</v>
      </c>
      <c r="B31" s="10">
        <v>550</v>
      </c>
      <c r="C31" s="10" t="s">
        <v>2059</v>
      </c>
      <c r="D31" s="10">
        <v>3577</v>
      </c>
      <c r="E31" s="118" t="s">
        <v>3354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2060</v>
      </c>
      <c r="B32" s="10">
        <v>551</v>
      </c>
      <c r="C32" s="10" t="s">
        <v>2060</v>
      </c>
      <c r="D32" s="10">
        <v>3562</v>
      </c>
      <c r="E32" s="118" t="s">
        <v>3354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2061</v>
      </c>
      <c r="B33" s="10">
        <v>552</v>
      </c>
      <c r="C33" s="10" t="s">
        <v>2061</v>
      </c>
      <c r="D33" s="10">
        <v>3566</v>
      </c>
      <c r="E33" s="118" t="s">
        <v>3354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2062</v>
      </c>
      <c r="B34" s="10">
        <v>553</v>
      </c>
      <c r="C34" s="10" t="s">
        <v>2062</v>
      </c>
      <c r="D34" s="10">
        <v>3597</v>
      </c>
      <c r="E34" s="118" t="s">
        <v>3361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2063</v>
      </c>
      <c r="B35" s="10">
        <v>556</v>
      </c>
      <c r="C35" s="10" t="s">
        <v>2063</v>
      </c>
      <c r="D35" s="10">
        <v>3527</v>
      </c>
      <c r="E35" s="118" t="s">
        <v>3354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2064</v>
      </c>
      <c r="B36" s="10">
        <v>558</v>
      </c>
      <c r="C36" s="10" t="s">
        <v>2064</v>
      </c>
      <c r="D36" s="10">
        <v>3558</v>
      </c>
      <c r="E36" s="118" t="s">
        <v>3356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2065</v>
      </c>
      <c r="B37" s="10">
        <v>559</v>
      </c>
      <c r="C37" s="10" t="s">
        <v>2065</v>
      </c>
      <c r="D37" s="10">
        <v>3525</v>
      </c>
      <c r="E37" s="118" t="s">
        <v>3356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2066</v>
      </c>
      <c r="B38" s="10">
        <v>561</v>
      </c>
      <c r="C38" s="10" t="s">
        <v>2066</v>
      </c>
      <c r="D38" s="10">
        <v>3526</v>
      </c>
      <c r="E38" s="118" t="s">
        <v>3356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2067</v>
      </c>
      <c r="B39" s="10">
        <v>562</v>
      </c>
      <c r="C39" s="10" t="s">
        <v>2067</v>
      </c>
      <c r="D39" s="10">
        <v>3565</v>
      </c>
      <c r="E39" s="118" t="s">
        <v>3354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2068</v>
      </c>
      <c r="B40" s="10">
        <v>563</v>
      </c>
      <c r="C40" s="10" t="s">
        <v>2068</v>
      </c>
      <c r="D40" s="10">
        <v>3522</v>
      </c>
      <c r="E40" s="118" t="s">
        <v>3359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2069</v>
      </c>
      <c r="B41" s="10">
        <v>564</v>
      </c>
      <c r="C41" s="10" t="s">
        <v>2069</v>
      </c>
      <c r="D41" s="10">
        <v>3537</v>
      </c>
      <c r="E41" s="118" t="s">
        <v>3359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2070</v>
      </c>
      <c r="B42" s="10">
        <v>565</v>
      </c>
      <c r="C42" s="10" t="s">
        <v>2070</v>
      </c>
      <c r="D42" s="10">
        <v>3574</v>
      </c>
      <c r="E42" s="118" t="s">
        <v>3359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2071</v>
      </c>
      <c r="B43" s="10">
        <v>566</v>
      </c>
      <c r="C43" s="10" t="s">
        <v>2071</v>
      </c>
      <c r="D43" s="10">
        <v>3538</v>
      </c>
      <c r="E43" s="118" t="s">
        <v>3359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2072</v>
      </c>
      <c r="B44" s="10">
        <v>567</v>
      </c>
      <c r="C44" s="10" t="s">
        <v>2072</v>
      </c>
      <c r="D44" s="10">
        <v>3561</v>
      </c>
      <c r="E44" s="118" t="s">
        <v>3359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2073</v>
      </c>
      <c r="B45" s="10">
        <v>568</v>
      </c>
      <c r="C45" s="10" t="s">
        <v>2073</v>
      </c>
      <c r="D45" s="10">
        <v>3550</v>
      </c>
      <c r="E45" s="118" t="s">
        <v>3354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2074</v>
      </c>
      <c r="B46" s="10">
        <v>570</v>
      </c>
      <c r="C46" s="10" t="s">
        <v>2074</v>
      </c>
      <c r="D46" s="10">
        <v>3654</v>
      </c>
      <c r="E46" s="118" t="s">
        <v>3354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2075</v>
      </c>
      <c r="B47" s="10">
        <v>571</v>
      </c>
      <c r="C47" s="10" t="s">
        <v>2075</v>
      </c>
      <c r="D47" s="10">
        <v>3546</v>
      </c>
      <c r="E47" s="118" t="s">
        <v>3354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2076</v>
      </c>
      <c r="B48" s="10">
        <v>572</v>
      </c>
      <c r="C48" s="10" t="s">
        <v>2076</v>
      </c>
      <c r="D48" s="10">
        <v>3701</v>
      </c>
      <c r="E48" s="118" t="s">
        <v>3354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2077</v>
      </c>
      <c r="B49" s="10">
        <v>574</v>
      </c>
      <c r="C49" s="10" t="s">
        <v>2077</v>
      </c>
      <c r="D49" s="10">
        <v>3684</v>
      </c>
      <c r="E49" s="118" t="s">
        <v>3354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2078</v>
      </c>
      <c r="B50" s="10">
        <v>575</v>
      </c>
      <c r="C50" s="10" t="s">
        <v>2078</v>
      </c>
      <c r="D50" s="10">
        <v>3605</v>
      </c>
      <c r="E50" s="118" t="s">
        <v>3368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2079</v>
      </c>
      <c r="B51" s="10">
        <v>576</v>
      </c>
      <c r="C51" s="10" t="s">
        <v>2079</v>
      </c>
      <c r="D51" s="10">
        <v>3639</v>
      </c>
      <c r="E51" s="118" t="s">
        <v>3354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2080</v>
      </c>
      <c r="B52" s="10">
        <v>577</v>
      </c>
      <c r="C52" s="10" t="s">
        <v>2080</v>
      </c>
      <c r="D52" s="10">
        <v>3633</v>
      </c>
      <c r="E52" s="118" t="s">
        <v>3354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2081</v>
      </c>
      <c r="B53" s="10">
        <v>578</v>
      </c>
      <c r="C53" s="10" t="s">
        <v>2081</v>
      </c>
      <c r="D53" s="10">
        <v>3709</v>
      </c>
      <c r="E53" s="118" t="s">
        <v>3354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2082</v>
      </c>
      <c r="B54" s="10">
        <v>579</v>
      </c>
      <c r="C54" s="10" t="s">
        <v>2082</v>
      </c>
      <c r="D54" s="10">
        <v>3656</v>
      </c>
      <c r="E54" s="118" t="s">
        <v>3354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2083</v>
      </c>
      <c r="B55" s="10">
        <v>581</v>
      </c>
      <c r="C55" s="10" t="s">
        <v>2083</v>
      </c>
      <c r="D55" s="10">
        <v>3661</v>
      </c>
      <c r="E55" s="118" t="s">
        <v>3354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2084</v>
      </c>
      <c r="B56" s="10">
        <v>582</v>
      </c>
      <c r="C56" s="10" t="s">
        <v>2084</v>
      </c>
      <c r="D56" s="10">
        <v>3640</v>
      </c>
      <c r="E56" s="118" t="s">
        <v>3354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2085</v>
      </c>
      <c r="B57" s="10">
        <v>583</v>
      </c>
      <c r="C57" s="10" t="s">
        <v>2085</v>
      </c>
      <c r="D57" s="10">
        <v>3608</v>
      </c>
      <c r="E57" s="118" t="s">
        <v>3361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2086</v>
      </c>
      <c r="B58" s="10">
        <v>585</v>
      </c>
      <c r="C58" s="10" t="s">
        <v>2086</v>
      </c>
      <c r="D58" s="10">
        <v>3652</v>
      </c>
      <c r="E58" s="118" t="s">
        <v>3354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2087</v>
      </c>
      <c r="B59" s="10">
        <v>586</v>
      </c>
      <c r="C59" s="10" t="s">
        <v>2087</v>
      </c>
      <c r="D59" s="10">
        <v>3673</v>
      </c>
      <c r="E59" s="118" t="s">
        <v>3354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2088</v>
      </c>
      <c r="B60" s="10">
        <v>587</v>
      </c>
      <c r="C60" s="10" t="s">
        <v>2088</v>
      </c>
      <c r="D60" s="10">
        <v>3599</v>
      </c>
      <c r="E60" s="118" t="s">
        <v>3354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2089</v>
      </c>
      <c r="B61" s="10">
        <v>588</v>
      </c>
      <c r="C61" s="10" t="s">
        <v>2089</v>
      </c>
      <c r="D61" s="10">
        <v>3598</v>
      </c>
      <c r="E61" s="118" t="s">
        <v>3354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2090</v>
      </c>
      <c r="B62" s="10">
        <v>589</v>
      </c>
      <c r="C62" s="10" t="s">
        <v>2090</v>
      </c>
      <c r="D62" s="10">
        <v>3657</v>
      </c>
      <c r="E62" s="118" t="s">
        <v>3354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2091</v>
      </c>
      <c r="B63" s="10">
        <v>591</v>
      </c>
      <c r="C63" s="10" t="s">
        <v>2091</v>
      </c>
      <c r="D63" s="10">
        <v>3619</v>
      </c>
      <c r="E63" s="118" t="s">
        <v>3373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2092</v>
      </c>
      <c r="B64" s="10">
        <v>592</v>
      </c>
      <c r="C64" s="10" t="s">
        <v>2092</v>
      </c>
      <c r="D64" s="10">
        <v>3635</v>
      </c>
      <c r="E64" s="118" t="s">
        <v>3354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2093</v>
      </c>
      <c r="B65" s="10">
        <v>594</v>
      </c>
      <c r="C65" s="10" t="s">
        <v>2093</v>
      </c>
      <c r="D65" s="10">
        <v>3710</v>
      </c>
      <c r="E65" s="118" t="s">
        <v>3354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2094</v>
      </c>
      <c r="B66" s="10">
        <v>595</v>
      </c>
      <c r="C66" s="10" t="s">
        <v>2094</v>
      </c>
      <c r="D66" s="10">
        <v>3535</v>
      </c>
      <c r="E66" s="118" t="s">
        <v>3354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2095</v>
      </c>
      <c r="B67" s="10">
        <v>596</v>
      </c>
      <c r="C67" s="10" t="s">
        <v>2095</v>
      </c>
      <c r="D67" s="10">
        <v>3643</v>
      </c>
      <c r="E67" s="118" t="s">
        <v>3354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2096</v>
      </c>
      <c r="B68" s="10">
        <v>597</v>
      </c>
      <c r="C68" s="10" t="s">
        <v>2096</v>
      </c>
      <c r="D68" s="10">
        <v>3622</v>
      </c>
      <c r="E68" s="118" t="s">
        <v>3354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2097</v>
      </c>
      <c r="B69" s="10">
        <v>599</v>
      </c>
      <c r="C69" s="10" t="s">
        <v>2097</v>
      </c>
      <c r="D69" s="10">
        <v>3696</v>
      </c>
      <c r="E69" s="118" t="s">
        <v>3356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2098</v>
      </c>
      <c r="B70" s="10">
        <v>600</v>
      </c>
      <c r="C70" s="10" t="s">
        <v>2098</v>
      </c>
      <c r="D70" s="10">
        <v>3600</v>
      </c>
      <c r="E70" s="118" t="s">
        <v>3354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2099</v>
      </c>
      <c r="B71" s="10">
        <v>601</v>
      </c>
      <c r="C71" s="10" t="s">
        <v>2099</v>
      </c>
      <c r="D71" s="10">
        <v>3642</v>
      </c>
      <c r="E71" s="118" t="s">
        <v>3354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2100</v>
      </c>
      <c r="B72" s="10">
        <v>602</v>
      </c>
      <c r="C72" s="10" t="s">
        <v>2100</v>
      </c>
      <c r="D72" s="10">
        <v>3638</v>
      </c>
      <c r="E72" s="118" t="s">
        <v>3354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2101</v>
      </c>
      <c r="B73" s="10">
        <v>605</v>
      </c>
      <c r="C73" s="10" t="s">
        <v>2101</v>
      </c>
      <c r="D73" s="10">
        <v>3624</v>
      </c>
      <c r="E73" s="118" t="s">
        <v>3361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2102</v>
      </c>
      <c r="B74" s="10">
        <v>608</v>
      </c>
      <c r="C74" s="10" t="s">
        <v>2102</v>
      </c>
      <c r="D74" s="10">
        <v>3611</v>
      </c>
      <c r="E74" s="118" t="s">
        <v>3356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2103</v>
      </c>
      <c r="B75" s="10">
        <v>611</v>
      </c>
      <c r="C75" s="10" t="s">
        <v>2103</v>
      </c>
      <c r="D75" s="10">
        <v>3761</v>
      </c>
      <c r="E75" s="118" t="s">
        <v>3356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2104</v>
      </c>
      <c r="B76" s="10">
        <v>617</v>
      </c>
      <c r="C76" s="10" t="s">
        <v>2104</v>
      </c>
      <c r="D76" s="10">
        <v>3744</v>
      </c>
      <c r="E76" s="118" t="s">
        <v>3354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2105</v>
      </c>
      <c r="B77" s="10">
        <v>620</v>
      </c>
      <c r="C77" s="10" t="s">
        <v>2105</v>
      </c>
      <c r="D77" s="10">
        <v>3644</v>
      </c>
      <c r="E77" s="118" t="s">
        <v>3354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2106</v>
      </c>
      <c r="B78" s="10">
        <v>621</v>
      </c>
      <c r="C78" s="10" t="s">
        <v>2106</v>
      </c>
      <c r="D78" s="10">
        <v>3609</v>
      </c>
      <c r="E78" s="118" t="s">
        <v>3356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2107</v>
      </c>
      <c r="B79" s="10">
        <v>622</v>
      </c>
      <c r="C79" s="10" t="s">
        <v>2107</v>
      </c>
      <c r="D79" s="10">
        <v>3620</v>
      </c>
      <c r="E79" s="118" t="s">
        <v>3354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2108</v>
      </c>
      <c r="B80" s="10">
        <v>623</v>
      </c>
      <c r="C80" s="10" t="s">
        <v>2108</v>
      </c>
      <c r="D80" s="10">
        <v>3648</v>
      </c>
      <c r="E80" s="118" t="s">
        <v>3349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2109</v>
      </c>
      <c r="B81" s="10">
        <v>624</v>
      </c>
      <c r="C81" s="10" t="s">
        <v>2109</v>
      </c>
      <c r="D81" s="10">
        <v>3660</v>
      </c>
      <c r="E81" s="118" t="s">
        <v>3354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2110</v>
      </c>
      <c r="B82" s="10">
        <v>625</v>
      </c>
      <c r="C82" s="10" t="s">
        <v>2110</v>
      </c>
      <c r="D82" s="10">
        <v>3698</v>
      </c>
      <c r="E82" s="118" t="s">
        <v>3354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2111</v>
      </c>
      <c r="B83" s="10">
        <v>626</v>
      </c>
      <c r="C83" s="10" t="s">
        <v>2111</v>
      </c>
      <c r="D83" s="10">
        <v>3604</v>
      </c>
      <c r="E83" s="118" t="s">
        <v>3354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2112</v>
      </c>
      <c r="B84" s="10">
        <v>627</v>
      </c>
      <c r="C84" s="10" t="s">
        <v>2112</v>
      </c>
      <c r="D84" s="10">
        <v>3607</v>
      </c>
      <c r="E84" s="118" t="s">
        <v>3373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2113</v>
      </c>
      <c r="B85" s="10">
        <v>629</v>
      </c>
      <c r="C85" s="10" t="s">
        <v>2113</v>
      </c>
      <c r="D85" s="10">
        <v>3636</v>
      </c>
      <c r="E85" s="118" t="s">
        <v>3361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2114</v>
      </c>
      <c r="B86" s="10">
        <v>634</v>
      </c>
      <c r="C86" s="10" t="s">
        <v>2114</v>
      </c>
      <c r="D86" s="10">
        <v>3631</v>
      </c>
      <c r="E86" s="118" t="s">
        <v>3359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2115</v>
      </c>
      <c r="B87" s="10">
        <v>639</v>
      </c>
      <c r="C87" s="10" t="s">
        <v>2115</v>
      </c>
      <c r="D87" s="10">
        <v>3617</v>
      </c>
      <c r="E87" s="118" t="s">
        <v>3356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2116</v>
      </c>
      <c r="B88" s="10">
        <v>640</v>
      </c>
      <c r="C88" s="10" t="s">
        <v>2116</v>
      </c>
      <c r="D88" s="10">
        <v>3616</v>
      </c>
      <c r="E88" s="118" t="s">
        <v>3373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2117</v>
      </c>
      <c r="B89" s="10">
        <v>641</v>
      </c>
      <c r="C89" s="10" t="s">
        <v>2117</v>
      </c>
      <c r="D89" s="10">
        <v>3685</v>
      </c>
      <c r="E89" s="118" t="s">
        <v>3359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2118</v>
      </c>
      <c r="B90" s="10">
        <v>643</v>
      </c>
      <c r="C90" s="10" t="s">
        <v>2118</v>
      </c>
      <c r="D90" s="10">
        <v>3711</v>
      </c>
      <c r="E90" s="118" t="s">
        <v>3354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2055</v>
      </c>
      <c r="B91" s="10">
        <v>645</v>
      </c>
      <c r="C91" s="10" t="s">
        <v>2055</v>
      </c>
      <c r="D91" s="10">
        <v>3613</v>
      </c>
      <c r="E91" s="118" t="s">
        <v>3354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2119</v>
      </c>
      <c r="B92" s="10">
        <v>646</v>
      </c>
      <c r="C92" s="10" t="s">
        <v>2119</v>
      </c>
      <c r="D92" s="10">
        <v>3712</v>
      </c>
      <c r="E92" s="118" t="s">
        <v>3356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2120</v>
      </c>
      <c r="B93" s="10">
        <v>649</v>
      </c>
      <c r="C93" s="10" t="s">
        <v>2120</v>
      </c>
      <c r="D93" s="10">
        <v>3625</v>
      </c>
      <c r="E93" s="118" t="s">
        <v>3356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2121</v>
      </c>
      <c r="B94" s="10">
        <v>650</v>
      </c>
      <c r="C94" s="10" t="s">
        <v>2121</v>
      </c>
      <c r="D94" s="10">
        <v>2533</v>
      </c>
      <c r="E94" s="118" t="s">
        <v>3356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2122</v>
      </c>
      <c r="B95" s="10">
        <v>651</v>
      </c>
      <c r="C95" s="10" t="s">
        <v>2122</v>
      </c>
      <c r="D95" s="10">
        <v>2534</v>
      </c>
      <c r="E95" s="118" t="s">
        <v>3365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2124</v>
      </c>
      <c r="B96" s="10">
        <v>653</v>
      </c>
      <c r="C96" s="10" t="s">
        <v>2124</v>
      </c>
      <c r="D96" s="10">
        <v>3678</v>
      </c>
      <c r="E96" s="118" t="s">
        <v>3356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2125</v>
      </c>
      <c r="B97" s="10">
        <v>655</v>
      </c>
      <c r="C97" s="10" t="s">
        <v>2125</v>
      </c>
      <c r="D97" s="10">
        <v>3680</v>
      </c>
      <c r="E97" s="118" t="s">
        <v>3354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2126</v>
      </c>
      <c r="B98" s="10">
        <v>657</v>
      </c>
      <c r="C98" s="10" t="s">
        <v>2126</v>
      </c>
      <c r="D98" s="10">
        <v>3601</v>
      </c>
      <c r="E98" s="118" t="s">
        <v>3361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2127</v>
      </c>
      <c r="B99" s="10">
        <v>658</v>
      </c>
      <c r="C99" s="10" t="s">
        <v>2127</v>
      </c>
      <c r="D99" s="10">
        <v>3665</v>
      </c>
      <c r="E99" s="118" t="s">
        <v>3356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2128</v>
      </c>
      <c r="B100" s="10">
        <v>660</v>
      </c>
      <c r="C100" s="10" t="s">
        <v>2128</v>
      </c>
      <c r="D100" s="10">
        <v>3691</v>
      </c>
      <c r="E100" s="118" t="s">
        <v>3354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2129</v>
      </c>
      <c r="B101" s="10">
        <v>663</v>
      </c>
      <c r="C101" s="10" t="s">
        <v>2129</v>
      </c>
      <c r="D101" s="10">
        <v>3730</v>
      </c>
      <c r="E101" s="118" t="s">
        <v>3359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2130</v>
      </c>
      <c r="B102" s="10">
        <v>664</v>
      </c>
      <c r="C102" s="10" t="s">
        <v>2130</v>
      </c>
      <c r="D102" s="10">
        <v>3693</v>
      </c>
      <c r="E102" s="118" t="s">
        <v>3356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2131</v>
      </c>
      <c r="B103" s="10">
        <v>665</v>
      </c>
      <c r="C103" s="10" t="s">
        <v>2131</v>
      </c>
      <c r="D103" s="10">
        <v>3679</v>
      </c>
      <c r="E103" s="118" t="s">
        <v>3359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2132</v>
      </c>
      <c r="B104" s="10">
        <v>668</v>
      </c>
      <c r="C104" s="10" t="s">
        <v>2132</v>
      </c>
      <c r="D104" s="10">
        <v>3687</v>
      </c>
      <c r="E104" s="118" t="s">
        <v>3356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2133</v>
      </c>
      <c r="B105" s="10">
        <v>669</v>
      </c>
      <c r="C105" s="10" t="s">
        <v>2133</v>
      </c>
      <c r="D105" s="10">
        <v>3751</v>
      </c>
      <c r="E105" s="118" t="s">
        <v>3354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2134</v>
      </c>
      <c r="B106" s="10">
        <v>670</v>
      </c>
      <c r="C106" s="10" t="s">
        <v>2134</v>
      </c>
      <c r="D106" s="10">
        <v>3681</v>
      </c>
      <c r="E106" s="118" t="s">
        <v>3354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2135</v>
      </c>
      <c r="B107" s="10">
        <v>672</v>
      </c>
      <c r="C107" s="10" t="s">
        <v>2135</v>
      </c>
      <c r="D107" s="10">
        <v>3724</v>
      </c>
      <c r="E107" s="118" t="s">
        <v>3363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2136</v>
      </c>
      <c r="B108" s="10">
        <v>673</v>
      </c>
      <c r="C108" s="10" t="s">
        <v>2136</v>
      </c>
      <c r="D108" s="10">
        <v>3614</v>
      </c>
      <c r="E108" s="118" t="s">
        <v>3368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2137</v>
      </c>
      <c r="B109" s="10">
        <v>674</v>
      </c>
      <c r="C109" s="10" t="s">
        <v>2137</v>
      </c>
      <c r="D109" s="10">
        <v>3720</v>
      </c>
      <c r="E109" s="118" t="s">
        <v>3354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2138</v>
      </c>
      <c r="B110" s="10">
        <v>675</v>
      </c>
      <c r="C110" s="10" t="s">
        <v>2138</v>
      </c>
      <c r="D110" s="10">
        <v>3746</v>
      </c>
      <c r="E110" s="118" t="s">
        <v>3354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2139</v>
      </c>
      <c r="B111" s="10">
        <v>676</v>
      </c>
      <c r="C111" s="10" t="s">
        <v>2139</v>
      </c>
      <c r="D111" s="10">
        <v>3671</v>
      </c>
      <c r="E111" s="118" t="s">
        <v>3354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2140</v>
      </c>
      <c r="B112" s="10">
        <v>677</v>
      </c>
      <c r="C112" s="10" t="s">
        <v>2140</v>
      </c>
      <c r="D112" s="10">
        <v>3703</v>
      </c>
      <c r="E112" s="118" t="s">
        <v>3354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2141</v>
      </c>
      <c r="B113" s="10">
        <v>680</v>
      </c>
      <c r="C113" s="10" t="s">
        <v>2141</v>
      </c>
      <c r="D113" s="10">
        <v>3728</v>
      </c>
      <c r="E113" s="118" t="s">
        <v>3356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2142</v>
      </c>
      <c r="B114" s="10">
        <v>681</v>
      </c>
      <c r="C114" s="10" t="s">
        <v>2142</v>
      </c>
      <c r="D114" s="10">
        <v>3750</v>
      </c>
      <c r="E114" s="118" t="s">
        <v>3356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2143</v>
      </c>
      <c r="B115" s="10">
        <v>682</v>
      </c>
      <c r="C115" s="10" t="s">
        <v>2143</v>
      </c>
      <c r="D115" s="10">
        <v>3689</v>
      </c>
      <c r="E115" s="118" t="s">
        <v>3354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2144</v>
      </c>
      <c r="B116" s="10">
        <v>685</v>
      </c>
      <c r="C116" s="10" t="s">
        <v>2144</v>
      </c>
      <c r="D116" s="10">
        <v>3758</v>
      </c>
      <c r="E116" s="118" t="s">
        <v>2145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2146</v>
      </c>
      <c r="B117" s="10">
        <v>686</v>
      </c>
      <c r="C117" s="10" t="s">
        <v>2146</v>
      </c>
      <c r="D117" s="10">
        <v>3683</v>
      </c>
      <c r="E117" s="118" t="s">
        <v>3354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2147</v>
      </c>
      <c r="B118" s="10">
        <v>689</v>
      </c>
      <c r="C118" s="10" t="s">
        <v>2147</v>
      </c>
      <c r="D118" s="10">
        <v>3704</v>
      </c>
      <c r="E118" s="118" t="s">
        <v>3354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2148</v>
      </c>
      <c r="B119" s="10">
        <v>690</v>
      </c>
      <c r="C119" s="10" t="s">
        <v>2148</v>
      </c>
      <c r="D119" s="10">
        <v>3668</v>
      </c>
      <c r="E119" s="118" t="s">
        <v>3354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2149</v>
      </c>
      <c r="B120" s="10">
        <v>691</v>
      </c>
      <c r="C120" s="10" t="s">
        <v>2149</v>
      </c>
      <c r="D120" s="10">
        <v>3627</v>
      </c>
      <c r="E120" s="118" t="s">
        <v>3354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2150</v>
      </c>
      <c r="B121" s="10">
        <v>693</v>
      </c>
      <c r="C121" s="10" t="s">
        <v>2150</v>
      </c>
      <c r="D121" s="10">
        <v>3663</v>
      </c>
      <c r="E121" s="118" t="s">
        <v>3361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2151</v>
      </c>
      <c r="B122" s="10">
        <v>694</v>
      </c>
      <c r="C122" s="10" t="s">
        <v>2151</v>
      </c>
      <c r="D122" s="10">
        <v>3706</v>
      </c>
      <c r="E122" s="118" t="s">
        <v>3354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2152</v>
      </c>
      <c r="B123" s="10">
        <v>695</v>
      </c>
      <c r="C123" s="10" t="s">
        <v>2152</v>
      </c>
      <c r="D123" s="10">
        <v>3742</v>
      </c>
      <c r="E123" s="118" t="s">
        <v>3354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2153</v>
      </c>
      <c r="B124" s="10">
        <v>696</v>
      </c>
      <c r="C124" s="10" t="s">
        <v>2153</v>
      </c>
      <c r="D124" s="10">
        <v>3697</v>
      </c>
      <c r="E124" s="118" t="s">
        <v>3354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2154</v>
      </c>
      <c r="B125" s="10">
        <v>697</v>
      </c>
      <c r="C125" s="10" t="s">
        <v>2154</v>
      </c>
      <c r="D125" s="10">
        <v>3618</v>
      </c>
      <c r="E125" s="118" t="s">
        <v>3354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2155</v>
      </c>
      <c r="B126" s="10">
        <v>699</v>
      </c>
      <c r="C126" s="10" t="s">
        <v>2155</v>
      </c>
      <c r="D126" s="10">
        <v>3760</v>
      </c>
      <c r="E126" s="118" t="s">
        <v>3356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2156</v>
      </c>
      <c r="B127" s="10">
        <v>700</v>
      </c>
      <c r="C127" s="10" t="s">
        <v>2156</v>
      </c>
      <c r="D127" s="10">
        <v>3702</v>
      </c>
      <c r="E127" s="118" t="s">
        <v>3354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2157</v>
      </c>
      <c r="B128" s="10">
        <v>702</v>
      </c>
      <c r="C128" s="10" t="s">
        <v>2157</v>
      </c>
      <c r="D128" s="10">
        <v>3626</v>
      </c>
      <c r="E128" s="118" t="s">
        <v>3356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2158</v>
      </c>
      <c r="B129" s="10">
        <v>703</v>
      </c>
      <c r="C129" s="10" t="s">
        <v>2158</v>
      </c>
      <c r="D129" s="10">
        <v>3713</v>
      </c>
      <c r="E129" s="118" t="s">
        <v>3356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2159</v>
      </c>
      <c r="B130" s="10">
        <v>704</v>
      </c>
      <c r="C130" s="10" t="s">
        <v>2159</v>
      </c>
      <c r="D130" s="10">
        <v>3726</v>
      </c>
      <c r="E130" s="118" t="s">
        <v>3365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2160</v>
      </c>
      <c r="B131" s="10">
        <v>705</v>
      </c>
      <c r="C131" s="10" t="s">
        <v>2160</v>
      </c>
      <c r="D131" s="10">
        <v>3733</v>
      </c>
      <c r="E131" s="118" t="s">
        <v>3356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2161</v>
      </c>
      <c r="B132" s="10">
        <v>706</v>
      </c>
      <c r="C132" s="10" t="s">
        <v>2161</v>
      </c>
      <c r="D132" s="10">
        <v>3690</v>
      </c>
      <c r="E132" s="118" t="s">
        <v>3361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2162</v>
      </c>
      <c r="B133" s="10">
        <v>708</v>
      </c>
      <c r="C133" s="10" t="s">
        <v>2162</v>
      </c>
      <c r="D133" s="10">
        <v>3754</v>
      </c>
      <c r="E133" s="118" t="s">
        <v>3354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2163</v>
      </c>
      <c r="B134" s="10">
        <v>709</v>
      </c>
      <c r="C134" s="10" t="s">
        <v>2163</v>
      </c>
      <c r="D134" s="10">
        <v>3757</v>
      </c>
      <c r="E134" s="118" t="s">
        <v>3359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2164</v>
      </c>
      <c r="B135" s="10">
        <v>710</v>
      </c>
      <c r="C135" s="10" t="s">
        <v>2164</v>
      </c>
      <c r="D135" s="10">
        <v>3688</v>
      </c>
      <c r="E135" s="118" t="s">
        <v>3361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2165</v>
      </c>
      <c r="B136" s="10">
        <v>713</v>
      </c>
      <c r="C136" s="10" t="s">
        <v>2165</v>
      </c>
      <c r="D136" s="10">
        <v>3745</v>
      </c>
      <c r="E136" s="118" t="s">
        <v>3363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2166</v>
      </c>
      <c r="B137" s="10">
        <v>714</v>
      </c>
      <c r="C137" s="10" t="s">
        <v>2166</v>
      </c>
      <c r="D137" s="10">
        <v>3756</v>
      </c>
      <c r="E137" s="118" t="s">
        <v>3356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2167</v>
      </c>
      <c r="B138" s="10">
        <v>715</v>
      </c>
      <c r="C138" s="10" t="s">
        <v>2167</v>
      </c>
      <c r="D138" s="10">
        <v>3602</v>
      </c>
      <c r="E138" s="118" t="s">
        <v>3354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2168</v>
      </c>
      <c r="B139" s="10">
        <v>716</v>
      </c>
      <c r="C139" s="10" t="s">
        <v>2168</v>
      </c>
      <c r="D139" s="10">
        <v>3664</v>
      </c>
      <c r="E139" s="118" t="s">
        <v>3356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2169</v>
      </c>
      <c r="B140" s="10">
        <v>717</v>
      </c>
      <c r="C140" s="10" t="s">
        <v>2169</v>
      </c>
      <c r="D140" s="10">
        <v>3646</v>
      </c>
      <c r="E140" s="118" t="s">
        <v>3354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2170</v>
      </c>
      <c r="B141" s="10">
        <v>718</v>
      </c>
      <c r="C141" s="10" t="s">
        <v>2170</v>
      </c>
      <c r="D141" s="10">
        <v>3741</v>
      </c>
      <c r="E141" s="118" t="s">
        <v>3356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2171</v>
      </c>
      <c r="B142" s="10">
        <v>720</v>
      </c>
      <c r="C142" s="10" t="s">
        <v>2171</v>
      </c>
      <c r="D142" s="10">
        <v>3738</v>
      </c>
      <c r="E142" s="118" t="s">
        <v>3354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2172</v>
      </c>
      <c r="B143" s="10">
        <v>721</v>
      </c>
      <c r="C143" s="10" t="s">
        <v>2172</v>
      </c>
      <c r="D143" s="10">
        <v>3747</v>
      </c>
      <c r="E143" s="118" t="s">
        <v>3354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2173</v>
      </c>
      <c r="B144" s="10">
        <v>722</v>
      </c>
      <c r="C144" s="10" t="s">
        <v>2173</v>
      </c>
      <c r="D144" s="10">
        <v>3670</v>
      </c>
      <c r="E144" s="118" t="s">
        <v>3354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2174</v>
      </c>
      <c r="B145" s="10">
        <v>723</v>
      </c>
      <c r="C145" s="10" t="s">
        <v>2174</v>
      </c>
      <c r="D145" s="10">
        <v>3694</v>
      </c>
      <c r="E145" s="118" t="s">
        <v>3356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2175</v>
      </c>
      <c r="B146" s="10">
        <v>724</v>
      </c>
      <c r="C146" s="10" t="s">
        <v>2175</v>
      </c>
      <c r="D146" s="10">
        <v>3676</v>
      </c>
      <c r="E146" s="118" t="s">
        <v>3365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2176</v>
      </c>
      <c r="B147" s="10">
        <v>725</v>
      </c>
      <c r="C147" s="10" t="s">
        <v>2176</v>
      </c>
      <c r="D147" s="10">
        <v>3699</v>
      </c>
      <c r="E147" s="118" t="s">
        <v>3356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2177</v>
      </c>
      <c r="B148" s="10">
        <v>726</v>
      </c>
      <c r="C148" s="10" t="s">
        <v>2177</v>
      </c>
      <c r="D148" s="10">
        <v>3729</v>
      </c>
      <c r="E148" s="118" t="s">
        <v>3354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2178</v>
      </c>
      <c r="B149" s="10">
        <v>727</v>
      </c>
      <c r="C149" s="10" t="s">
        <v>2178</v>
      </c>
      <c r="D149" s="10">
        <v>3753</v>
      </c>
      <c r="E149" s="118" t="s">
        <v>3354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2179</v>
      </c>
      <c r="B150" s="10">
        <v>728</v>
      </c>
      <c r="C150" s="10" t="s">
        <v>2179</v>
      </c>
      <c r="D150" s="10">
        <v>3749</v>
      </c>
      <c r="E150" s="118" t="s">
        <v>3356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2180</v>
      </c>
      <c r="B151" s="10">
        <v>730</v>
      </c>
      <c r="C151" s="10" t="s">
        <v>2180</v>
      </c>
      <c r="D151" s="10">
        <v>3695</v>
      </c>
      <c r="E151" s="118" t="s">
        <v>3356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2181</v>
      </c>
      <c r="B152" s="10">
        <v>731</v>
      </c>
      <c r="C152" s="10" t="s">
        <v>2181</v>
      </c>
      <c r="D152" s="10">
        <v>3722</v>
      </c>
      <c r="E152" s="118" t="s">
        <v>3356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2182</v>
      </c>
      <c r="B153" s="10">
        <v>732</v>
      </c>
      <c r="C153" s="10" t="s">
        <v>2182</v>
      </c>
      <c r="D153" s="10">
        <v>3737</v>
      </c>
      <c r="E153" s="118" t="s">
        <v>3361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2183</v>
      </c>
      <c r="B154" s="10">
        <v>733</v>
      </c>
      <c r="C154" s="10" t="s">
        <v>2183</v>
      </c>
      <c r="D154" s="10">
        <v>3707</v>
      </c>
      <c r="E154" s="118" t="s">
        <v>3356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2184</v>
      </c>
      <c r="B155" s="10">
        <v>734</v>
      </c>
      <c r="C155" s="10" t="s">
        <v>2184</v>
      </c>
      <c r="D155" s="10">
        <v>3630</v>
      </c>
      <c r="E155" s="118" t="s">
        <v>3356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2185</v>
      </c>
      <c r="B156" s="10">
        <v>735</v>
      </c>
      <c r="C156" s="10" t="s">
        <v>2185</v>
      </c>
      <c r="D156" s="10">
        <v>3714</v>
      </c>
      <c r="E156" s="118" t="s">
        <v>3354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2186</v>
      </c>
      <c r="B157" s="10">
        <v>736</v>
      </c>
      <c r="C157" s="10" t="s">
        <v>2186</v>
      </c>
      <c r="D157" s="10">
        <v>3717</v>
      </c>
      <c r="E157" s="118" t="s">
        <v>3356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2187</v>
      </c>
      <c r="B158" s="10">
        <v>737</v>
      </c>
      <c r="C158" s="10" t="s">
        <v>2187</v>
      </c>
      <c r="D158" s="10">
        <v>3735</v>
      </c>
      <c r="E158" s="118" t="s">
        <v>3354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2188</v>
      </c>
      <c r="B159" s="10">
        <v>738</v>
      </c>
      <c r="C159" s="10" t="s">
        <v>2188</v>
      </c>
      <c r="D159" s="10">
        <v>3743</v>
      </c>
      <c r="E159" s="118" t="s">
        <v>3356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2189</v>
      </c>
      <c r="B160" s="10">
        <v>739</v>
      </c>
      <c r="C160" s="10" t="s">
        <v>2189</v>
      </c>
      <c r="D160" s="10">
        <v>3682</v>
      </c>
      <c r="E160" s="118" t="s">
        <v>3356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2190</v>
      </c>
      <c r="B161" s="10">
        <v>740</v>
      </c>
      <c r="C161" s="10" t="s">
        <v>2190</v>
      </c>
      <c r="D161" s="10">
        <v>3632</v>
      </c>
      <c r="E161" s="118" t="s">
        <v>3354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2191</v>
      </c>
      <c r="B162" s="10">
        <v>741</v>
      </c>
      <c r="C162" s="10" t="s">
        <v>2191</v>
      </c>
      <c r="D162" s="10">
        <v>3708</v>
      </c>
      <c r="E162" s="118" t="s">
        <v>3365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2192</v>
      </c>
      <c r="B163" s="10">
        <v>742</v>
      </c>
      <c r="C163" s="10" t="s">
        <v>2192</v>
      </c>
      <c r="D163" s="10">
        <v>3721</v>
      </c>
      <c r="E163" s="118" t="s">
        <v>3365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2193</v>
      </c>
      <c r="B164" s="10">
        <v>743</v>
      </c>
      <c r="C164" s="10" t="s">
        <v>2193</v>
      </c>
      <c r="D164" s="10">
        <v>3727</v>
      </c>
      <c r="E164" s="118" t="s">
        <v>3356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2194</v>
      </c>
      <c r="B165" s="10">
        <v>745</v>
      </c>
      <c r="C165" s="10" t="s">
        <v>2194</v>
      </c>
      <c r="D165" s="10">
        <v>3621</v>
      </c>
      <c r="E165" s="118" t="s">
        <v>3361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2195</v>
      </c>
      <c r="B166" s="10">
        <v>750</v>
      </c>
      <c r="C166" s="10" t="s">
        <v>2195</v>
      </c>
      <c r="D166" s="10">
        <v>3815</v>
      </c>
      <c r="E166" s="118" t="s">
        <v>3354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2196</v>
      </c>
      <c r="B167" s="10">
        <v>753</v>
      </c>
      <c r="C167" s="10" t="s">
        <v>2196</v>
      </c>
      <c r="D167" s="10">
        <v>3779</v>
      </c>
      <c r="E167" s="118" t="s">
        <v>3356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2197</v>
      </c>
      <c r="B168" s="10">
        <v>754</v>
      </c>
      <c r="C168" s="10" t="s">
        <v>2197</v>
      </c>
      <c r="D168" s="10">
        <v>3764</v>
      </c>
      <c r="E168" s="118" t="s">
        <v>3354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2198</v>
      </c>
      <c r="B169" s="10">
        <v>756</v>
      </c>
      <c r="C169" s="10" t="s">
        <v>2198</v>
      </c>
      <c r="D169" s="10">
        <v>3705</v>
      </c>
      <c r="E169" s="118" t="s">
        <v>3361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2199</v>
      </c>
      <c r="B170" s="10">
        <v>758</v>
      </c>
      <c r="C170" s="10" t="s">
        <v>2199</v>
      </c>
      <c r="D170" s="10">
        <v>3718</v>
      </c>
      <c r="E170" s="118" t="s">
        <v>3354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2200</v>
      </c>
      <c r="B171" s="10">
        <v>759</v>
      </c>
      <c r="C171" s="10" t="s">
        <v>2200</v>
      </c>
      <c r="D171" s="10">
        <v>3752</v>
      </c>
      <c r="E171" s="118" t="s">
        <v>3354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2201</v>
      </c>
      <c r="B172" s="10">
        <v>761</v>
      </c>
      <c r="C172" s="10" t="s">
        <v>2201</v>
      </c>
      <c r="D172" s="10">
        <v>3769</v>
      </c>
      <c r="E172" s="118" t="s">
        <v>3361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2202</v>
      </c>
      <c r="B173" s="10">
        <v>762</v>
      </c>
      <c r="C173" s="10" t="s">
        <v>2202</v>
      </c>
      <c r="D173" s="10">
        <v>3765</v>
      </c>
      <c r="E173" s="118" t="s">
        <v>3361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2203</v>
      </c>
      <c r="B174" s="10">
        <v>763</v>
      </c>
      <c r="C174" s="10" t="s">
        <v>2203</v>
      </c>
      <c r="D174" s="10">
        <v>3763</v>
      </c>
      <c r="E174" s="118" t="s">
        <v>3354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2204</v>
      </c>
      <c r="B175" s="10">
        <v>765</v>
      </c>
      <c r="C175" s="10" t="s">
        <v>2204</v>
      </c>
      <c r="D175" s="10">
        <v>3768</v>
      </c>
      <c r="E175" s="118" t="s">
        <v>3354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2205</v>
      </c>
      <c r="B176" s="10">
        <v>766</v>
      </c>
      <c r="C176" s="10" t="s">
        <v>2205</v>
      </c>
      <c r="D176" s="10">
        <v>3772</v>
      </c>
      <c r="E176" s="118" t="s">
        <v>3359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2206</v>
      </c>
      <c r="B177" s="10">
        <v>767</v>
      </c>
      <c r="C177" s="10" t="s">
        <v>2206</v>
      </c>
      <c r="D177" s="10">
        <v>3777</v>
      </c>
      <c r="E177" s="118" t="s">
        <v>3361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2207</v>
      </c>
      <c r="B178" s="10">
        <v>768</v>
      </c>
      <c r="C178" s="10" t="s">
        <v>2207</v>
      </c>
      <c r="D178" s="10">
        <v>3778</v>
      </c>
      <c r="E178" s="118" t="s">
        <v>3361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2208</v>
      </c>
      <c r="B179" s="10">
        <v>769</v>
      </c>
      <c r="C179" s="10" t="s">
        <v>2208</v>
      </c>
      <c r="D179" s="10">
        <v>3771</v>
      </c>
      <c r="E179" s="118" t="s">
        <v>2145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2209</v>
      </c>
      <c r="B180" s="10">
        <v>772</v>
      </c>
      <c r="C180" s="10" t="s">
        <v>2209</v>
      </c>
      <c r="D180" s="10">
        <v>3770</v>
      </c>
      <c r="E180" s="118" t="s">
        <v>3373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2210</v>
      </c>
      <c r="B181" s="10">
        <v>777</v>
      </c>
      <c r="C181" s="10" t="s">
        <v>2210</v>
      </c>
      <c r="D181" s="10">
        <v>3785</v>
      </c>
      <c r="E181" s="118" t="s">
        <v>3361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2211</v>
      </c>
      <c r="B182" s="10">
        <v>778</v>
      </c>
      <c r="C182" s="10" t="s">
        <v>2211</v>
      </c>
      <c r="D182" s="10">
        <v>3791</v>
      </c>
      <c r="E182" s="118" t="s">
        <v>3354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2212</v>
      </c>
      <c r="B183" s="10">
        <v>779</v>
      </c>
      <c r="C183" s="10" t="s">
        <v>2212</v>
      </c>
      <c r="D183" s="10">
        <v>3794</v>
      </c>
      <c r="E183" s="118" t="s">
        <v>3354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2213</v>
      </c>
      <c r="B184" s="10">
        <v>781</v>
      </c>
      <c r="C184" s="10" t="s">
        <v>2213</v>
      </c>
      <c r="D184" s="10">
        <v>3792</v>
      </c>
      <c r="E184" s="118" t="s">
        <v>3354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2214</v>
      </c>
      <c r="B185" s="10">
        <v>783</v>
      </c>
      <c r="C185" s="10" t="s">
        <v>2214</v>
      </c>
      <c r="D185" s="10">
        <v>3789</v>
      </c>
      <c r="E185" s="118" t="s">
        <v>3354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2215</v>
      </c>
      <c r="B186" s="10">
        <v>784</v>
      </c>
      <c r="C186" s="10" t="s">
        <v>2215</v>
      </c>
      <c r="D186" s="10">
        <v>3786</v>
      </c>
      <c r="E186" s="118" t="s">
        <v>3354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2216</v>
      </c>
      <c r="B187" s="10">
        <v>785</v>
      </c>
      <c r="C187" s="10" t="s">
        <v>2216</v>
      </c>
      <c r="D187" s="10">
        <v>3788</v>
      </c>
      <c r="E187" s="118" t="s">
        <v>3354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2217</v>
      </c>
      <c r="B188" s="10">
        <v>786</v>
      </c>
      <c r="C188" s="10" t="s">
        <v>2217</v>
      </c>
      <c r="D188" s="10">
        <v>3790</v>
      </c>
      <c r="E188" s="118" t="s">
        <v>3354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2218</v>
      </c>
      <c r="B189" s="10">
        <v>787</v>
      </c>
      <c r="C189" s="10" t="s">
        <v>2218</v>
      </c>
      <c r="D189" s="10">
        <v>3797</v>
      </c>
      <c r="E189" s="118" t="s">
        <v>3354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2219</v>
      </c>
      <c r="B190" s="10">
        <v>788</v>
      </c>
      <c r="C190" s="10" t="s">
        <v>2219</v>
      </c>
      <c r="D190" s="10">
        <v>3795</v>
      </c>
      <c r="E190" s="118" t="s">
        <v>3361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2220</v>
      </c>
      <c r="B191" s="10">
        <v>789</v>
      </c>
      <c r="C191" s="10" t="s">
        <v>2220</v>
      </c>
      <c r="D191" s="10">
        <v>3800</v>
      </c>
      <c r="E191" s="118" t="s">
        <v>3361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2221</v>
      </c>
      <c r="B192" s="10">
        <v>791</v>
      </c>
      <c r="C192" s="10" t="s">
        <v>2221</v>
      </c>
      <c r="D192" s="10">
        <v>3801</v>
      </c>
      <c r="E192" s="118" t="s">
        <v>3359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2222</v>
      </c>
      <c r="B193" s="10">
        <v>793</v>
      </c>
      <c r="C193" s="10" t="s">
        <v>2222</v>
      </c>
      <c r="D193" s="10">
        <v>3798</v>
      </c>
      <c r="E193" s="118" t="s">
        <v>3368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2223</v>
      </c>
      <c r="B194" s="10">
        <v>794</v>
      </c>
      <c r="C194" s="10" t="s">
        <v>2223</v>
      </c>
      <c r="D194" s="10">
        <v>3806</v>
      </c>
      <c r="E194" s="118" t="s">
        <v>3354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2224</v>
      </c>
      <c r="B195" s="10">
        <v>795</v>
      </c>
      <c r="C195" s="10" t="s">
        <v>2224</v>
      </c>
      <c r="D195" s="10">
        <v>3802</v>
      </c>
      <c r="E195" s="118" t="s">
        <v>3361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2225</v>
      </c>
      <c r="B196" s="10">
        <v>796</v>
      </c>
      <c r="C196" s="10" t="s">
        <v>2225</v>
      </c>
      <c r="D196" s="10">
        <v>3804</v>
      </c>
      <c r="E196" s="118" t="s">
        <v>3363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2112</v>
      </c>
      <c r="B197" s="10">
        <v>797</v>
      </c>
      <c r="C197" s="10" t="s">
        <v>2112</v>
      </c>
      <c r="D197" s="10">
        <v>3805</v>
      </c>
      <c r="E197" s="118" t="s">
        <v>3368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2226</v>
      </c>
      <c r="B198" s="10">
        <v>799</v>
      </c>
      <c r="C198" s="10" t="s">
        <v>2226</v>
      </c>
      <c r="D198" s="10">
        <v>3810</v>
      </c>
      <c r="E198" s="118" t="s">
        <v>3373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2227</v>
      </c>
      <c r="B199" s="10">
        <v>800</v>
      </c>
      <c r="C199" s="10" t="s">
        <v>2227</v>
      </c>
      <c r="D199" s="10">
        <v>3811</v>
      </c>
      <c r="E199" s="118" t="s">
        <v>3368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2228</v>
      </c>
      <c r="B200" s="10">
        <v>801</v>
      </c>
      <c r="C200" s="10" t="s">
        <v>2228</v>
      </c>
      <c r="D200" s="10">
        <v>3809</v>
      </c>
      <c r="E200" s="118" t="s">
        <v>3356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2229</v>
      </c>
      <c r="B201" s="10">
        <v>803</v>
      </c>
      <c r="C201" s="10" t="s">
        <v>2229</v>
      </c>
      <c r="D201" s="10">
        <v>3816</v>
      </c>
      <c r="E201" s="118" t="s">
        <v>3361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2230</v>
      </c>
      <c r="B202" s="10">
        <v>804</v>
      </c>
      <c r="C202" s="10" t="s">
        <v>2230</v>
      </c>
      <c r="D202" s="10">
        <v>3823</v>
      </c>
      <c r="E202" s="118" t="s">
        <v>3356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2217</v>
      </c>
      <c r="B203" s="10">
        <v>806</v>
      </c>
      <c r="C203" s="10" t="s">
        <v>2217</v>
      </c>
      <c r="D203" s="10">
        <v>3820</v>
      </c>
      <c r="E203" s="118" t="s">
        <v>3356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2231</v>
      </c>
      <c r="B204" s="10">
        <v>807</v>
      </c>
      <c r="C204" s="10" t="s">
        <v>2231</v>
      </c>
      <c r="D204" s="10">
        <v>3818</v>
      </c>
      <c r="E204" s="118" t="s">
        <v>3356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2232</v>
      </c>
      <c r="B205" s="10">
        <v>809</v>
      </c>
      <c r="C205" s="10" t="s">
        <v>2232</v>
      </c>
      <c r="D205" s="10">
        <v>3819</v>
      </c>
      <c r="E205" s="118" t="s">
        <v>3356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2233</v>
      </c>
      <c r="B206" s="10">
        <v>811</v>
      </c>
      <c r="C206" s="10" t="s">
        <v>2233</v>
      </c>
      <c r="D206" s="10">
        <v>3813</v>
      </c>
      <c r="E206" s="118" t="s">
        <v>3361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2234</v>
      </c>
      <c r="B207" s="10">
        <v>814</v>
      </c>
      <c r="C207" s="10" t="s">
        <v>2234</v>
      </c>
      <c r="D207" s="10">
        <v>3848</v>
      </c>
      <c r="E207" s="118" t="s">
        <v>3356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2235</v>
      </c>
      <c r="B208" s="10">
        <v>815</v>
      </c>
      <c r="C208" s="10" t="s">
        <v>2235</v>
      </c>
      <c r="D208" s="10">
        <v>3829</v>
      </c>
      <c r="E208" s="118" t="s">
        <v>3363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2236</v>
      </c>
      <c r="B209" s="10">
        <v>819</v>
      </c>
      <c r="C209" s="10" t="s">
        <v>2236</v>
      </c>
      <c r="D209" s="10">
        <v>3831</v>
      </c>
      <c r="E209" s="118" t="s">
        <v>3356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2237</v>
      </c>
      <c r="B210" s="10">
        <v>820</v>
      </c>
      <c r="C210" s="10" t="s">
        <v>2237</v>
      </c>
      <c r="D210" s="10">
        <v>3832</v>
      </c>
      <c r="E210" s="118" t="s">
        <v>3365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2238</v>
      </c>
      <c r="B211" s="10">
        <v>822</v>
      </c>
      <c r="C211" s="10" t="s">
        <v>2238</v>
      </c>
      <c r="D211" s="10">
        <v>3827</v>
      </c>
      <c r="E211" s="118" t="s">
        <v>3363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2239</v>
      </c>
      <c r="B212" s="10">
        <v>824</v>
      </c>
      <c r="C212" s="10" t="s">
        <v>2239</v>
      </c>
      <c r="D212" s="10">
        <v>3828</v>
      </c>
      <c r="E212" s="118" t="s">
        <v>3363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2240</v>
      </c>
      <c r="B213" s="10">
        <v>827</v>
      </c>
      <c r="C213" s="10" t="s">
        <v>2240</v>
      </c>
      <c r="D213" s="10">
        <v>3847</v>
      </c>
      <c r="E213" s="118" t="s">
        <v>3356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2241</v>
      </c>
      <c r="B214" s="10">
        <v>828</v>
      </c>
      <c r="C214" s="10" t="s">
        <v>2241</v>
      </c>
      <c r="D214" s="10">
        <v>3841</v>
      </c>
      <c r="E214" s="118" t="s">
        <v>3354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2242</v>
      </c>
      <c r="B215" s="10">
        <v>830</v>
      </c>
      <c r="C215" s="10" t="s">
        <v>2242</v>
      </c>
      <c r="D215" s="10">
        <v>3838</v>
      </c>
      <c r="E215" s="118" t="s">
        <v>3354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2167</v>
      </c>
      <c r="B216" s="10">
        <v>832</v>
      </c>
      <c r="C216" s="10" t="s">
        <v>2167</v>
      </c>
      <c r="D216" s="10">
        <v>3842</v>
      </c>
      <c r="E216" s="118" t="s">
        <v>3361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2243</v>
      </c>
      <c r="B217" s="10">
        <v>833</v>
      </c>
      <c r="C217" s="10" t="s">
        <v>2243</v>
      </c>
      <c r="D217" s="10">
        <v>3835</v>
      </c>
      <c r="E217" s="118" t="s">
        <v>3361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2167</v>
      </c>
      <c r="B218" s="10">
        <v>834</v>
      </c>
      <c r="C218" s="10" t="s">
        <v>2167</v>
      </c>
      <c r="D218" s="10">
        <v>3845</v>
      </c>
      <c r="E218" s="118" t="s">
        <v>3361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2244</v>
      </c>
      <c r="B219" s="10">
        <v>835</v>
      </c>
      <c r="C219" s="10" t="s">
        <v>2244</v>
      </c>
      <c r="D219" s="10">
        <v>3843</v>
      </c>
      <c r="E219" s="118" t="s">
        <v>3361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2245</v>
      </c>
      <c r="B220" s="10">
        <v>838</v>
      </c>
      <c r="C220" s="10" t="s">
        <v>2245</v>
      </c>
      <c r="D220" s="10">
        <v>3846</v>
      </c>
      <c r="E220" s="118" t="s">
        <v>3361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2246</v>
      </c>
      <c r="B221" s="10">
        <v>839</v>
      </c>
      <c r="C221" s="10" t="s">
        <v>2246</v>
      </c>
      <c r="D221" s="10">
        <v>3836</v>
      </c>
      <c r="E221" s="118" t="s">
        <v>3361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2247</v>
      </c>
      <c r="B222" s="10">
        <v>840</v>
      </c>
      <c r="C222" s="10" t="s">
        <v>2247</v>
      </c>
      <c r="D222" s="10">
        <v>3851</v>
      </c>
      <c r="E222" s="118" t="s">
        <v>3361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2248</v>
      </c>
      <c r="B223" s="10">
        <v>842</v>
      </c>
      <c r="C223" s="10" t="s">
        <v>2248</v>
      </c>
      <c r="D223" s="10">
        <v>3850</v>
      </c>
      <c r="E223" s="118" t="s">
        <v>3354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2249</v>
      </c>
      <c r="B224" s="10">
        <v>844</v>
      </c>
      <c r="C224" s="10" t="s">
        <v>2249</v>
      </c>
      <c r="D224" s="10">
        <v>3852</v>
      </c>
      <c r="E224" s="118" t="s">
        <v>3356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2250</v>
      </c>
      <c r="B225" s="10">
        <v>849</v>
      </c>
      <c r="C225" s="10" t="s">
        <v>2250</v>
      </c>
      <c r="D225" s="10">
        <v>3856</v>
      </c>
      <c r="E225" s="118" t="s">
        <v>3354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2211</v>
      </c>
      <c r="B226" s="10">
        <v>850</v>
      </c>
      <c r="C226" s="10" t="s">
        <v>2211</v>
      </c>
      <c r="D226" s="10">
        <v>3858</v>
      </c>
      <c r="E226" s="118" t="s">
        <v>3363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2251</v>
      </c>
      <c r="B227" s="10">
        <v>851</v>
      </c>
      <c r="C227" s="10" t="s">
        <v>2251</v>
      </c>
      <c r="D227" s="10">
        <v>3857</v>
      </c>
      <c r="E227" s="118" t="s">
        <v>3354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2252</v>
      </c>
      <c r="B228" s="10">
        <v>854</v>
      </c>
      <c r="C228" s="10" t="s">
        <v>2252</v>
      </c>
      <c r="D228" s="10">
        <v>3862</v>
      </c>
      <c r="E228" s="118" t="s">
        <v>3361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2253</v>
      </c>
      <c r="B229" s="10">
        <v>855</v>
      </c>
      <c r="C229" s="10" t="s">
        <v>2253</v>
      </c>
      <c r="D229" s="10">
        <v>3863</v>
      </c>
      <c r="E229" s="118" t="s">
        <v>3354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2254</v>
      </c>
      <c r="B230" s="10">
        <v>856</v>
      </c>
      <c r="C230" s="10" t="s">
        <v>2254</v>
      </c>
      <c r="D230" s="10">
        <v>3864</v>
      </c>
      <c r="E230" s="118" t="s">
        <v>3354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2255</v>
      </c>
      <c r="B231" s="10">
        <v>857</v>
      </c>
      <c r="C231" s="10" t="s">
        <v>2255</v>
      </c>
      <c r="D231" s="10">
        <v>3865</v>
      </c>
      <c r="E231" s="118" t="s">
        <v>3361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2256</v>
      </c>
      <c r="B232" s="10">
        <v>864</v>
      </c>
      <c r="C232" s="10" t="s">
        <v>2256</v>
      </c>
      <c r="D232" s="10">
        <v>3872</v>
      </c>
      <c r="E232" s="118" t="s">
        <v>3356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2257</v>
      </c>
      <c r="B233" s="10">
        <v>867</v>
      </c>
      <c r="C233" s="10" t="s">
        <v>2257</v>
      </c>
      <c r="D233" s="10">
        <v>3878</v>
      </c>
      <c r="E233" s="118" t="s">
        <v>3354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2258</v>
      </c>
      <c r="B234" s="10">
        <v>872</v>
      </c>
      <c r="C234" s="10" t="s">
        <v>2258</v>
      </c>
      <c r="D234" s="10">
        <v>3879</v>
      </c>
      <c r="E234" s="118" t="s">
        <v>3359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2259</v>
      </c>
      <c r="B235" s="10">
        <v>873</v>
      </c>
      <c r="C235" s="10" t="s">
        <v>2259</v>
      </c>
      <c r="D235" s="10">
        <v>3880</v>
      </c>
      <c r="E235" s="118" t="s">
        <v>3365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2260</v>
      </c>
      <c r="B236" s="10">
        <v>874</v>
      </c>
      <c r="C236" s="10" t="s">
        <v>2260</v>
      </c>
      <c r="D236" s="10">
        <v>3881</v>
      </c>
      <c r="E236" s="118" t="s">
        <v>3354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2261</v>
      </c>
      <c r="B237" s="10">
        <v>875</v>
      </c>
      <c r="C237" s="10" t="s">
        <v>2261</v>
      </c>
      <c r="D237" s="10">
        <v>3882</v>
      </c>
      <c r="E237" s="118" t="s">
        <v>3354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2262</v>
      </c>
      <c r="B238" s="10">
        <v>877</v>
      </c>
      <c r="C238" s="10" t="s">
        <v>2262</v>
      </c>
      <c r="D238" s="10">
        <v>3884</v>
      </c>
      <c r="E238" s="118" t="s">
        <v>3354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2263</v>
      </c>
      <c r="B239" s="10">
        <v>878</v>
      </c>
      <c r="C239" s="10" t="s">
        <v>2263</v>
      </c>
      <c r="D239" s="10">
        <v>3885</v>
      </c>
      <c r="E239" s="118" t="s">
        <v>3354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2090</v>
      </c>
      <c r="B240" s="10">
        <v>880</v>
      </c>
      <c r="C240" s="10" t="s">
        <v>2090</v>
      </c>
      <c r="D240" s="10">
        <v>3886</v>
      </c>
      <c r="E240" s="118" t="s">
        <v>3354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2264</v>
      </c>
      <c r="B241" s="10">
        <v>881</v>
      </c>
      <c r="C241" s="10" t="s">
        <v>2264</v>
      </c>
      <c r="D241" s="10">
        <v>3887</v>
      </c>
      <c r="E241" s="118" t="s">
        <v>3354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2265</v>
      </c>
      <c r="B242" s="10">
        <v>882</v>
      </c>
      <c r="C242" s="10" t="s">
        <v>2265</v>
      </c>
      <c r="D242" s="10">
        <v>3888</v>
      </c>
      <c r="E242" s="118" t="s">
        <v>3361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2266</v>
      </c>
      <c r="B243" s="10">
        <v>886</v>
      </c>
      <c r="C243" s="10" t="s">
        <v>2266</v>
      </c>
      <c r="D243" s="10">
        <v>3892</v>
      </c>
      <c r="E243" s="118" t="s">
        <v>3354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2267</v>
      </c>
      <c r="B244" s="10">
        <v>887</v>
      </c>
      <c r="C244" s="10" t="s">
        <v>2267</v>
      </c>
      <c r="D244" s="10">
        <v>3893</v>
      </c>
      <c r="E244" s="118" t="s">
        <v>3361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2268</v>
      </c>
      <c r="B245" s="10">
        <v>891</v>
      </c>
      <c r="C245" s="10" t="s">
        <v>2268</v>
      </c>
      <c r="D245" s="10">
        <v>3915</v>
      </c>
      <c r="E245" s="118" t="s">
        <v>2145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2269</v>
      </c>
      <c r="B246" s="10">
        <v>892</v>
      </c>
      <c r="C246" s="10" t="s">
        <v>2269</v>
      </c>
      <c r="D246" s="10">
        <v>3898</v>
      </c>
      <c r="E246" s="118" t="s">
        <v>3356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2270</v>
      </c>
      <c r="B247" s="10">
        <v>895</v>
      </c>
      <c r="C247" s="10" t="s">
        <v>2270</v>
      </c>
      <c r="D247" s="10">
        <v>3913</v>
      </c>
      <c r="E247" s="118" t="s">
        <v>3361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2271</v>
      </c>
      <c r="B248" s="10">
        <v>900</v>
      </c>
      <c r="C248" s="10" t="s">
        <v>2271</v>
      </c>
      <c r="D248" s="10">
        <v>3910</v>
      </c>
      <c r="E248" s="118" t="s">
        <v>3365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2272</v>
      </c>
      <c r="B249" s="10">
        <v>903</v>
      </c>
      <c r="C249" s="10" t="s">
        <v>2272</v>
      </c>
      <c r="D249" s="10">
        <v>3907</v>
      </c>
      <c r="E249" s="118" t="s">
        <v>3356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2273</v>
      </c>
      <c r="B250" s="10">
        <v>904</v>
      </c>
      <c r="C250" s="10" t="s">
        <v>2273</v>
      </c>
      <c r="D250" s="10">
        <v>3906</v>
      </c>
      <c r="E250" s="118" t="s">
        <v>3368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2274</v>
      </c>
      <c r="B251" s="10">
        <v>905</v>
      </c>
      <c r="C251" s="10" t="s">
        <v>2274</v>
      </c>
      <c r="D251" s="10">
        <v>3905</v>
      </c>
      <c r="E251" s="118" t="s">
        <v>3363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2203</v>
      </c>
      <c r="B252" s="10">
        <v>911</v>
      </c>
      <c r="C252" s="10" t="s">
        <v>2203</v>
      </c>
      <c r="D252" s="10">
        <v>3917</v>
      </c>
      <c r="E252" s="118" t="s">
        <v>3361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2276</v>
      </c>
      <c r="B253" s="10">
        <v>913</v>
      </c>
      <c r="C253" s="10" t="s">
        <v>2276</v>
      </c>
      <c r="D253" s="10">
        <v>3919</v>
      </c>
      <c r="E253" s="118" t="s">
        <v>3356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2155</v>
      </c>
      <c r="B254" s="10">
        <v>914</v>
      </c>
      <c r="C254" s="10" t="s">
        <v>2155</v>
      </c>
      <c r="D254" s="10">
        <v>3923</v>
      </c>
      <c r="E254" s="118" t="s">
        <v>3365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2277</v>
      </c>
      <c r="B255" s="10">
        <v>916</v>
      </c>
      <c r="C255" s="10" t="s">
        <v>2277</v>
      </c>
      <c r="D255" s="10">
        <v>3914</v>
      </c>
      <c r="E255" s="118" t="s">
        <v>3354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2278</v>
      </c>
      <c r="B256" s="10">
        <v>917</v>
      </c>
      <c r="C256" s="10" t="s">
        <v>2278</v>
      </c>
      <c r="D256" s="10">
        <v>3924</v>
      </c>
      <c r="E256" s="118" t="s">
        <v>3356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2279</v>
      </c>
      <c r="B257" s="10">
        <v>918</v>
      </c>
      <c r="C257" s="10" t="s">
        <v>2279</v>
      </c>
      <c r="D257" s="10">
        <v>3922</v>
      </c>
      <c r="E257" s="118" t="s">
        <v>3354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2280</v>
      </c>
      <c r="B258" s="10">
        <v>921</v>
      </c>
      <c r="C258" s="10" t="s">
        <v>2280</v>
      </c>
      <c r="D258" s="10">
        <v>3925</v>
      </c>
      <c r="E258" s="118" t="s">
        <v>3356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2281</v>
      </c>
      <c r="B259" s="10">
        <v>922</v>
      </c>
      <c r="C259" s="10" t="s">
        <v>2281</v>
      </c>
      <c r="D259" s="10">
        <v>3928</v>
      </c>
      <c r="E259" s="118" t="s">
        <v>3368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2282</v>
      </c>
      <c r="B260" s="10">
        <v>924</v>
      </c>
      <c r="C260" s="10" t="s">
        <v>2282</v>
      </c>
      <c r="D260" s="10">
        <v>3929</v>
      </c>
      <c r="E260" s="118" t="s">
        <v>3356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2283</v>
      </c>
      <c r="B261" s="10">
        <v>925</v>
      </c>
      <c r="C261" s="10" t="s">
        <v>2283</v>
      </c>
      <c r="D261" s="10">
        <v>3926</v>
      </c>
      <c r="E261" s="118" t="s">
        <v>3354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2087</v>
      </c>
      <c r="B262" s="10">
        <v>927</v>
      </c>
      <c r="C262" s="10" t="s">
        <v>2087</v>
      </c>
      <c r="D262" s="10">
        <v>3931</v>
      </c>
      <c r="E262" s="118" t="s">
        <v>3354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2284</v>
      </c>
      <c r="B263" s="10">
        <v>931</v>
      </c>
      <c r="C263" s="10" t="s">
        <v>2284</v>
      </c>
      <c r="D263" s="10">
        <v>3935</v>
      </c>
      <c r="E263" s="118" t="s">
        <v>3359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2285</v>
      </c>
      <c r="B264" s="10">
        <v>932</v>
      </c>
      <c r="C264" s="10" t="s">
        <v>2285</v>
      </c>
      <c r="D264" s="10">
        <v>3936</v>
      </c>
      <c r="E264" s="118" t="s">
        <v>3354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2286</v>
      </c>
      <c r="B265" s="10">
        <v>934</v>
      </c>
      <c r="C265" s="10" t="s">
        <v>2286</v>
      </c>
      <c r="D265" s="10">
        <v>3942</v>
      </c>
      <c r="E265" s="123" t="s">
        <v>2289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2288</v>
      </c>
      <c r="B266" s="10">
        <v>938</v>
      </c>
      <c r="C266" s="10" t="s">
        <v>2288</v>
      </c>
      <c r="D266" s="10">
        <v>3944</v>
      </c>
      <c r="E266" s="81" t="s">
        <v>2289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2290</v>
      </c>
      <c r="B267" s="10">
        <v>939</v>
      </c>
      <c r="C267" s="10" t="s">
        <v>2290</v>
      </c>
      <c r="D267" s="10">
        <v>3945</v>
      </c>
      <c r="E267" s="118" t="s">
        <v>3349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2291</v>
      </c>
      <c r="B268" s="10">
        <v>945</v>
      </c>
      <c r="C268" s="10" t="s">
        <v>2291</v>
      </c>
      <c r="D268" s="10">
        <v>3962</v>
      </c>
      <c r="E268" s="118" t="s">
        <v>3356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2292</v>
      </c>
      <c r="B269" s="10">
        <v>947</v>
      </c>
      <c r="C269" s="10" t="s">
        <v>2292</v>
      </c>
      <c r="D269" s="10">
        <v>3963</v>
      </c>
      <c r="E269" s="118" t="s">
        <v>3354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2293</v>
      </c>
      <c r="B270" s="10">
        <v>948</v>
      </c>
      <c r="C270" s="10" t="s">
        <v>2293</v>
      </c>
      <c r="D270" s="10">
        <v>3964</v>
      </c>
      <c r="E270" s="118" t="s">
        <v>3354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2294</v>
      </c>
      <c r="B271" s="10">
        <v>950</v>
      </c>
      <c r="C271" s="10" t="s">
        <v>2294</v>
      </c>
      <c r="D271" s="10">
        <v>3965</v>
      </c>
      <c r="E271" s="118" t="s">
        <v>3373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2295</v>
      </c>
      <c r="B272" s="10">
        <v>951</v>
      </c>
      <c r="C272" s="10" t="s">
        <v>2295</v>
      </c>
      <c r="D272" s="10">
        <v>3966</v>
      </c>
      <c r="E272" s="118" t="s">
        <v>3354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2296</v>
      </c>
      <c r="B273" s="10">
        <v>952</v>
      </c>
      <c r="C273" s="10" t="s">
        <v>2296</v>
      </c>
      <c r="D273" s="10">
        <v>3969</v>
      </c>
      <c r="E273" s="118" t="s">
        <v>3368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2297</v>
      </c>
      <c r="B274" s="10">
        <v>953</v>
      </c>
      <c r="C274" s="10" t="s">
        <v>2297</v>
      </c>
      <c r="D274" s="10">
        <v>3967</v>
      </c>
      <c r="E274" s="118" t="s">
        <v>3354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2298</v>
      </c>
      <c r="B275" s="10">
        <v>954</v>
      </c>
      <c r="C275" s="10" t="s">
        <v>2298</v>
      </c>
      <c r="D275" s="10">
        <v>3971</v>
      </c>
      <c r="E275" s="118" t="s">
        <v>3354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2299</v>
      </c>
      <c r="B276" s="10">
        <v>961</v>
      </c>
      <c r="C276" s="10" t="s">
        <v>2299</v>
      </c>
      <c r="D276" s="10">
        <v>3980</v>
      </c>
      <c r="E276" s="118" t="s">
        <v>3363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2300</v>
      </c>
      <c r="B277" s="10">
        <v>962</v>
      </c>
      <c r="C277" s="10" t="s">
        <v>2300</v>
      </c>
      <c r="D277" s="10">
        <v>3981</v>
      </c>
      <c r="E277" s="118" t="s">
        <v>3363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2301</v>
      </c>
      <c r="B278" s="10">
        <v>965</v>
      </c>
      <c r="C278" s="10" t="s">
        <v>2301</v>
      </c>
      <c r="D278" s="10">
        <v>3983</v>
      </c>
      <c r="E278" s="118" t="s">
        <v>3363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2302</v>
      </c>
      <c r="B279" s="10">
        <v>966</v>
      </c>
      <c r="C279" s="10" t="s">
        <v>2302</v>
      </c>
      <c r="D279" s="10">
        <v>3984</v>
      </c>
      <c r="E279" s="118" t="s">
        <v>3363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2303</v>
      </c>
      <c r="B280" s="10">
        <v>969</v>
      </c>
      <c r="C280" s="10" t="s">
        <v>2303</v>
      </c>
      <c r="D280" s="10">
        <v>3987</v>
      </c>
      <c r="E280" s="118" t="s">
        <v>3368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2304</v>
      </c>
      <c r="B281" s="10">
        <v>971</v>
      </c>
      <c r="C281" s="10" t="s">
        <v>2304</v>
      </c>
      <c r="D281" s="10">
        <v>3989</v>
      </c>
      <c r="E281" s="118" t="s">
        <v>3373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2305</v>
      </c>
      <c r="B282" s="10">
        <v>972</v>
      </c>
      <c r="C282" s="10" t="s">
        <v>2305</v>
      </c>
      <c r="D282" s="10">
        <v>3990</v>
      </c>
      <c r="E282" s="118" t="s">
        <v>3354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2306</v>
      </c>
      <c r="B283" s="10">
        <v>973</v>
      </c>
      <c r="C283" s="10" t="s">
        <v>2306</v>
      </c>
      <c r="D283" s="10">
        <v>3991</v>
      </c>
      <c r="E283" s="118" t="s">
        <v>3354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2307</v>
      </c>
      <c r="B284" s="10">
        <v>974</v>
      </c>
      <c r="C284" s="10" t="s">
        <v>2307</v>
      </c>
      <c r="D284" s="10">
        <v>3992</v>
      </c>
      <c r="E284" s="118" t="s">
        <v>2145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2308</v>
      </c>
      <c r="B285" s="10">
        <v>975</v>
      </c>
      <c r="C285" s="10" t="s">
        <v>2308</v>
      </c>
      <c r="D285" s="10">
        <v>3993</v>
      </c>
      <c r="E285" s="118" t="s">
        <v>3368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2309</v>
      </c>
      <c r="B286" s="10">
        <v>977</v>
      </c>
      <c r="C286" s="10" t="s">
        <v>2309</v>
      </c>
      <c r="D286" s="10">
        <v>3995</v>
      </c>
      <c r="E286" s="118" t="s">
        <v>3354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2310</v>
      </c>
      <c r="B287" s="10">
        <v>979</v>
      </c>
      <c r="C287" s="10" t="s">
        <v>2310</v>
      </c>
      <c r="D287" s="10">
        <v>3997</v>
      </c>
      <c r="E287" s="118" t="s">
        <v>3356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2311</v>
      </c>
      <c r="B288" s="10">
        <v>980</v>
      </c>
      <c r="C288" s="10" t="s">
        <v>2311</v>
      </c>
      <c r="D288" s="10">
        <v>3998</v>
      </c>
      <c r="E288" s="118" t="s">
        <v>3368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2312</v>
      </c>
      <c r="B289" s="10">
        <v>983</v>
      </c>
      <c r="C289" s="10" t="s">
        <v>2312</v>
      </c>
      <c r="D289" s="10">
        <v>4001</v>
      </c>
      <c r="E289" s="118" t="s">
        <v>3356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2313</v>
      </c>
      <c r="B290" s="10">
        <v>984</v>
      </c>
      <c r="C290" s="10" t="s">
        <v>2313</v>
      </c>
      <c r="D290" s="10">
        <v>4002</v>
      </c>
      <c r="E290" s="118" t="s">
        <v>3368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2314</v>
      </c>
      <c r="B291" s="10">
        <v>985</v>
      </c>
      <c r="C291" s="10" t="s">
        <v>2314</v>
      </c>
      <c r="D291" s="10">
        <v>4003</v>
      </c>
      <c r="E291" s="118" t="s">
        <v>3354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2315</v>
      </c>
      <c r="B292" s="10">
        <v>986</v>
      </c>
      <c r="C292" s="10" t="s">
        <v>2315</v>
      </c>
      <c r="D292" s="10">
        <v>4004</v>
      </c>
      <c r="E292" s="118" t="s">
        <v>3368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2316</v>
      </c>
      <c r="B293" s="10">
        <v>987</v>
      </c>
      <c r="C293" s="10" t="s">
        <v>2316</v>
      </c>
      <c r="D293" s="10">
        <v>4005</v>
      </c>
      <c r="E293" s="118" t="s">
        <v>3368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2090</v>
      </c>
      <c r="B294" s="10">
        <v>988</v>
      </c>
      <c r="C294" s="10" t="s">
        <v>2090</v>
      </c>
      <c r="D294" s="10">
        <v>4006</v>
      </c>
      <c r="E294" s="118" t="s">
        <v>3354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2317</v>
      </c>
      <c r="B295" s="10">
        <v>989</v>
      </c>
      <c r="C295" s="10" t="s">
        <v>2317</v>
      </c>
      <c r="D295" s="10">
        <v>4007</v>
      </c>
      <c r="E295" s="118" t="s">
        <v>3368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2318</v>
      </c>
      <c r="B296" s="10">
        <v>992</v>
      </c>
      <c r="C296" s="10" t="s">
        <v>2318</v>
      </c>
      <c r="D296" s="10">
        <v>4010</v>
      </c>
      <c r="E296" s="118" t="s">
        <v>3354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2319</v>
      </c>
      <c r="B297" s="10">
        <v>993</v>
      </c>
      <c r="C297" s="10" t="s">
        <v>2319</v>
      </c>
      <c r="D297" s="10">
        <v>4011</v>
      </c>
      <c r="E297" s="118" t="s">
        <v>3368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2320</v>
      </c>
      <c r="B298" s="10">
        <v>995</v>
      </c>
      <c r="C298" s="10" t="s">
        <v>2320</v>
      </c>
      <c r="D298" s="10">
        <v>4014</v>
      </c>
      <c r="E298" s="118" t="s">
        <v>3368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2321</v>
      </c>
      <c r="B299" s="10">
        <v>996</v>
      </c>
      <c r="C299" s="10" t="s">
        <v>2321</v>
      </c>
      <c r="D299" s="10">
        <v>4015</v>
      </c>
      <c r="E299" s="118" t="s">
        <v>3354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2322</v>
      </c>
      <c r="B300" s="10">
        <v>997</v>
      </c>
      <c r="C300" s="10" t="s">
        <v>2322</v>
      </c>
      <c r="D300" s="10">
        <v>4016</v>
      </c>
      <c r="E300" s="118" t="s">
        <v>3354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2323</v>
      </c>
      <c r="B301" s="10">
        <v>998</v>
      </c>
      <c r="C301" s="10" t="s">
        <v>2323</v>
      </c>
      <c r="D301" s="10">
        <v>4017</v>
      </c>
      <c r="E301" s="118" t="s">
        <v>3354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2324</v>
      </c>
      <c r="B302" s="10">
        <v>1001</v>
      </c>
      <c r="C302" s="10" t="s">
        <v>2324</v>
      </c>
      <c r="D302" s="10">
        <v>4019</v>
      </c>
      <c r="E302" s="118" t="s">
        <v>3359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2325</v>
      </c>
      <c r="B303" s="10">
        <v>1006</v>
      </c>
      <c r="C303" s="10" t="s">
        <v>2325</v>
      </c>
      <c r="D303" s="10">
        <v>4025</v>
      </c>
      <c r="E303" s="118" t="s">
        <v>3363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2326</v>
      </c>
      <c r="B304" s="10">
        <v>1008</v>
      </c>
      <c r="C304" s="10" t="s">
        <v>2326</v>
      </c>
      <c r="D304" s="10">
        <v>4027</v>
      </c>
      <c r="E304" s="118" t="s">
        <v>3368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2327</v>
      </c>
      <c r="B305" s="10">
        <v>1009</v>
      </c>
      <c r="C305" s="10" t="s">
        <v>2327</v>
      </c>
      <c r="D305" s="10">
        <v>4028</v>
      </c>
      <c r="E305" s="118" t="s">
        <v>3368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2328</v>
      </c>
      <c r="B306" s="10">
        <v>1011</v>
      </c>
      <c r="C306" s="10" t="s">
        <v>2328</v>
      </c>
      <c r="D306" s="10">
        <v>4030</v>
      </c>
      <c r="E306" s="118" t="s">
        <v>3373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2329</v>
      </c>
      <c r="B307" s="10">
        <v>1012</v>
      </c>
      <c r="C307" s="10" t="s">
        <v>2329</v>
      </c>
      <c r="D307" s="10">
        <v>4029</v>
      </c>
      <c r="E307" s="118" t="s">
        <v>3373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2330</v>
      </c>
      <c r="B308" s="10">
        <v>1016</v>
      </c>
      <c r="C308" s="10" t="s">
        <v>2330</v>
      </c>
      <c r="D308" s="10">
        <v>4034</v>
      </c>
      <c r="E308" s="118" t="s">
        <v>3368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2331</v>
      </c>
      <c r="B309" s="10">
        <v>1017</v>
      </c>
      <c r="C309" s="10" t="s">
        <v>2331</v>
      </c>
      <c r="D309" s="10">
        <v>4035</v>
      </c>
      <c r="E309" s="118" t="s">
        <v>3368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2332</v>
      </c>
      <c r="B310" s="10">
        <v>1018</v>
      </c>
      <c r="C310" s="10" t="s">
        <v>2332</v>
      </c>
      <c r="D310" s="10">
        <v>4036</v>
      </c>
      <c r="E310" s="118" t="s">
        <v>3368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2333</v>
      </c>
      <c r="B311" s="10">
        <v>1019</v>
      </c>
      <c r="C311" s="10" t="s">
        <v>2333</v>
      </c>
      <c r="D311" s="10">
        <v>4037</v>
      </c>
      <c r="E311" s="118" t="s">
        <v>3368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2334</v>
      </c>
      <c r="B312" s="10">
        <v>1020</v>
      </c>
      <c r="C312" s="10" t="s">
        <v>2334</v>
      </c>
      <c r="D312" s="10">
        <v>4038</v>
      </c>
      <c r="E312" s="118" t="s">
        <v>3365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2335</v>
      </c>
      <c r="B313" s="10">
        <v>1021</v>
      </c>
      <c r="C313" s="10" t="s">
        <v>2335</v>
      </c>
      <c r="D313" s="10">
        <v>4039</v>
      </c>
      <c r="E313" s="118" t="s">
        <v>3365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2336</v>
      </c>
      <c r="B314" s="10">
        <v>1022</v>
      </c>
      <c r="C314" s="10" t="s">
        <v>2336</v>
      </c>
      <c r="D314" s="10">
        <v>4040</v>
      </c>
      <c r="E314" s="118" t="s">
        <v>3368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2337</v>
      </c>
      <c r="B315" s="10">
        <v>1023</v>
      </c>
      <c r="C315" s="10" t="s">
        <v>2337</v>
      </c>
      <c r="D315" s="10">
        <v>4041</v>
      </c>
      <c r="E315" s="118" t="s">
        <v>3354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2338</v>
      </c>
      <c r="B316" s="10">
        <v>1024</v>
      </c>
      <c r="C316" s="10" t="s">
        <v>2338</v>
      </c>
      <c r="D316" s="10">
        <v>4042</v>
      </c>
      <c r="E316" s="118" t="s">
        <v>3356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2339</v>
      </c>
      <c r="B317" s="10">
        <v>1025</v>
      </c>
      <c r="C317" s="10" t="s">
        <v>2339</v>
      </c>
      <c r="D317" s="10">
        <v>4043</v>
      </c>
      <c r="E317" s="118" t="s">
        <v>3363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2340</v>
      </c>
      <c r="B318" s="10">
        <v>1027</v>
      </c>
      <c r="C318" s="10" t="s">
        <v>2340</v>
      </c>
      <c r="D318" s="10">
        <v>4045</v>
      </c>
      <c r="E318" s="118" t="s">
        <v>3356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2341</v>
      </c>
      <c r="B319" s="10">
        <v>1030</v>
      </c>
      <c r="C319" s="10" t="s">
        <v>2341</v>
      </c>
      <c r="D319" s="10">
        <v>4048</v>
      </c>
      <c r="E319" s="118" t="s">
        <v>3354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2342</v>
      </c>
      <c r="B320" s="10">
        <v>1032</v>
      </c>
      <c r="C320" s="10" t="s">
        <v>2342</v>
      </c>
      <c r="D320" s="10">
        <v>4050</v>
      </c>
      <c r="E320" s="118" t="s">
        <v>2145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2343</v>
      </c>
      <c r="B321" s="10">
        <v>1034</v>
      </c>
      <c r="C321" s="10" t="s">
        <v>2343</v>
      </c>
      <c r="D321" s="10">
        <v>4052</v>
      </c>
      <c r="E321" s="118" t="s">
        <v>3363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2344</v>
      </c>
      <c r="B322" s="10">
        <v>1035</v>
      </c>
      <c r="C322" s="10" t="s">
        <v>2344</v>
      </c>
      <c r="D322" s="10">
        <v>4053</v>
      </c>
      <c r="E322" s="118" t="s">
        <v>2145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2345</v>
      </c>
      <c r="B323" s="10">
        <v>1036</v>
      </c>
      <c r="C323" s="10" t="s">
        <v>2345</v>
      </c>
      <c r="D323" s="10">
        <v>4054</v>
      </c>
      <c r="E323" s="118" t="s">
        <v>3365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2346</v>
      </c>
      <c r="B324" s="10">
        <v>1037</v>
      </c>
      <c r="C324" s="10" t="s">
        <v>2346</v>
      </c>
      <c r="D324" s="10">
        <v>4055</v>
      </c>
      <c r="E324" s="118" t="s">
        <v>3368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2347</v>
      </c>
      <c r="B325" s="10">
        <v>1040</v>
      </c>
      <c r="C325" s="10" t="s">
        <v>2347</v>
      </c>
      <c r="D325" s="10">
        <v>4058</v>
      </c>
      <c r="E325" s="118" t="s">
        <v>3354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2348</v>
      </c>
      <c r="B326" s="10">
        <v>1041</v>
      </c>
      <c r="C326" s="10" t="s">
        <v>2348</v>
      </c>
      <c r="D326" s="10">
        <v>4059</v>
      </c>
      <c r="E326" s="118" t="s">
        <v>3356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2349</v>
      </c>
      <c r="B327" s="10">
        <v>1042</v>
      </c>
      <c r="C327" s="10" t="s">
        <v>2349</v>
      </c>
      <c r="D327" s="10">
        <v>4060</v>
      </c>
      <c r="E327" s="118" t="s">
        <v>3354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2350</v>
      </c>
      <c r="B328" s="10">
        <v>1046</v>
      </c>
      <c r="C328" s="10" t="s">
        <v>2350</v>
      </c>
      <c r="D328" s="10">
        <v>4064</v>
      </c>
      <c r="E328" s="118" t="s">
        <v>3368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2351</v>
      </c>
      <c r="B329" s="10">
        <v>1047</v>
      </c>
      <c r="C329" s="10" t="s">
        <v>2351</v>
      </c>
      <c r="D329" s="10">
        <v>4065</v>
      </c>
      <c r="E329" s="123" t="s">
        <v>2289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2352</v>
      </c>
      <c r="B330" s="10">
        <v>1049</v>
      </c>
      <c r="C330" s="10" t="s">
        <v>2352</v>
      </c>
      <c r="D330" s="10">
        <v>4067</v>
      </c>
      <c r="E330" s="118" t="s">
        <v>3365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2353</v>
      </c>
      <c r="B331" s="10">
        <v>1052</v>
      </c>
      <c r="C331" s="10" t="s">
        <v>2353</v>
      </c>
      <c r="D331" s="10">
        <v>4070</v>
      </c>
      <c r="E331" s="118" t="s">
        <v>3349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2354</v>
      </c>
      <c r="B332" s="10">
        <v>1053</v>
      </c>
      <c r="C332" s="10" t="s">
        <v>2354</v>
      </c>
      <c r="D332" s="10">
        <v>4071</v>
      </c>
      <c r="E332" s="118" t="s">
        <v>3359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2355</v>
      </c>
      <c r="B333" s="10">
        <v>1054</v>
      </c>
      <c r="C333" s="10" t="s">
        <v>2355</v>
      </c>
      <c r="D333" s="10">
        <v>4072</v>
      </c>
      <c r="E333" s="118" t="s">
        <v>3354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2356</v>
      </c>
      <c r="B334" s="10">
        <v>1055</v>
      </c>
      <c r="C334" s="10" t="s">
        <v>2356</v>
      </c>
      <c r="D334" s="10">
        <v>4073</v>
      </c>
      <c r="E334" s="118" t="s">
        <v>3356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2357</v>
      </c>
      <c r="B335" s="10">
        <v>1056</v>
      </c>
      <c r="C335" s="10" t="s">
        <v>2357</v>
      </c>
      <c r="D335" s="10">
        <v>4074</v>
      </c>
      <c r="E335" s="118" t="s">
        <v>3368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2358</v>
      </c>
      <c r="B336" s="10">
        <v>1057</v>
      </c>
      <c r="C336" s="10" t="s">
        <v>2358</v>
      </c>
      <c r="D336" s="10">
        <v>4075</v>
      </c>
      <c r="E336" s="118" t="s">
        <v>3354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2359</v>
      </c>
      <c r="B337" s="10">
        <v>1058</v>
      </c>
      <c r="C337" s="10" t="s">
        <v>2359</v>
      </c>
      <c r="D337" s="10">
        <v>4076</v>
      </c>
      <c r="E337" s="118" t="s">
        <v>3373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2360</v>
      </c>
      <c r="B338" s="10">
        <v>1059</v>
      </c>
      <c r="C338" s="10" t="s">
        <v>2360</v>
      </c>
      <c r="D338" s="10">
        <v>4077</v>
      </c>
      <c r="E338" s="118" t="s">
        <v>3368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2361</v>
      </c>
      <c r="B339" s="10">
        <v>1061</v>
      </c>
      <c r="C339" s="10" t="s">
        <v>2361</v>
      </c>
      <c r="D339" s="10">
        <v>4079</v>
      </c>
      <c r="E339" s="118" t="s">
        <v>3359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2362</v>
      </c>
      <c r="B340" s="10">
        <v>1062</v>
      </c>
      <c r="C340" s="10" t="s">
        <v>2362</v>
      </c>
      <c r="D340" s="10">
        <v>4080</v>
      </c>
      <c r="E340" s="118" t="s">
        <v>3356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2363</v>
      </c>
      <c r="B341" s="10">
        <v>1064</v>
      </c>
      <c r="C341" s="10" t="s">
        <v>2363</v>
      </c>
      <c r="D341" s="10">
        <v>4082</v>
      </c>
      <c r="E341" s="118" t="s">
        <v>3356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2364</v>
      </c>
      <c r="B342" s="10">
        <v>1065</v>
      </c>
      <c r="C342" s="10" t="s">
        <v>2364</v>
      </c>
      <c r="D342" s="10">
        <v>4083</v>
      </c>
      <c r="E342" s="118" t="s">
        <v>3368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2365</v>
      </c>
      <c r="B343" s="10">
        <v>1068</v>
      </c>
      <c r="C343" s="10" t="s">
        <v>2365</v>
      </c>
      <c r="D343" s="10">
        <v>4086</v>
      </c>
      <c r="E343" s="118" t="s">
        <v>3361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2366</v>
      </c>
      <c r="B344" s="10">
        <v>1069</v>
      </c>
      <c r="C344" s="10" t="s">
        <v>2366</v>
      </c>
      <c r="D344" s="10">
        <v>4087</v>
      </c>
      <c r="E344" s="118" t="s">
        <v>3373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2367</v>
      </c>
      <c r="B345" s="10">
        <v>1072</v>
      </c>
      <c r="C345" s="10" t="s">
        <v>2367</v>
      </c>
      <c r="D345" s="10">
        <v>4090</v>
      </c>
      <c r="E345" s="118" t="s">
        <v>3365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2368</v>
      </c>
      <c r="B346" s="10">
        <v>1073</v>
      </c>
      <c r="C346" s="10" t="s">
        <v>2368</v>
      </c>
      <c r="D346" s="10">
        <v>4091</v>
      </c>
      <c r="E346" s="118" t="s">
        <v>3373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2369</v>
      </c>
      <c r="B347" s="10">
        <v>1075</v>
      </c>
      <c r="C347" s="10" t="s">
        <v>2369</v>
      </c>
      <c r="D347" s="10">
        <v>4092</v>
      </c>
      <c r="E347" s="118" t="s">
        <v>3373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2370</v>
      </c>
      <c r="B348" s="10">
        <v>1077</v>
      </c>
      <c r="C348" s="10" t="s">
        <v>2370</v>
      </c>
      <c r="D348" s="10">
        <v>4094</v>
      </c>
      <c r="E348" s="118" t="s">
        <v>3365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2371</v>
      </c>
      <c r="B349" s="10">
        <v>1078</v>
      </c>
      <c r="C349" s="10" t="s">
        <v>2371</v>
      </c>
      <c r="D349" s="10">
        <v>4095</v>
      </c>
      <c r="E349" s="118" t="s">
        <v>3356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2372</v>
      </c>
      <c r="B350" s="10">
        <v>1081</v>
      </c>
      <c r="C350" s="10" t="s">
        <v>2372</v>
      </c>
      <c r="D350" s="10">
        <v>4098</v>
      </c>
      <c r="E350" s="118" t="s">
        <v>3356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2373</v>
      </c>
      <c r="B351" s="10">
        <v>1082</v>
      </c>
      <c r="C351" s="10" t="s">
        <v>2373</v>
      </c>
      <c r="D351" s="10">
        <v>4099</v>
      </c>
      <c r="E351" s="118" t="s">
        <v>3356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2374</v>
      </c>
      <c r="B352" s="10">
        <v>1083</v>
      </c>
      <c r="C352" s="10" t="s">
        <v>2374</v>
      </c>
      <c r="D352" s="10">
        <v>4100</v>
      </c>
      <c r="E352" s="118" t="s">
        <v>3373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2375</v>
      </c>
      <c r="B353" s="10">
        <v>1084</v>
      </c>
      <c r="C353" s="10" t="s">
        <v>2375</v>
      </c>
      <c r="D353" s="10">
        <v>4101</v>
      </c>
      <c r="E353" s="118" t="s">
        <v>3356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2376</v>
      </c>
      <c r="B354" s="10">
        <v>1085</v>
      </c>
      <c r="C354" s="10" t="s">
        <v>2376</v>
      </c>
      <c r="D354" s="10">
        <v>4102</v>
      </c>
      <c r="E354" s="118" t="s">
        <v>3373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2377</v>
      </c>
      <c r="B355" s="10">
        <v>1087</v>
      </c>
      <c r="C355" s="10" t="s">
        <v>2377</v>
      </c>
      <c r="D355" s="10">
        <v>4104</v>
      </c>
      <c r="E355" s="118" t="s">
        <v>3373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2378</v>
      </c>
      <c r="B356" s="10">
        <v>1088</v>
      </c>
      <c r="C356" s="10" t="s">
        <v>2378</v>
      </c>
      <c r="D356" s="10">
        <v>4105</v>
      </c>
      <c r="E356" s="118" t="s">
        <v>3359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2379</v>
      </c>
      <c r="B357" s="10">
        <v>1089</v>
      </c>
      <c r="C357" s="10" t="s">
        <v>2379</v>
      </c>
      <c r="D357" s="10">
        <v>4106</v>
      </c>
      <c r="E357" s="118" t="s">
        <v>3368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2380</v>
      </c>
      <c r="B358" s="10">
        <v>1090</v>
      </c>
      <c r="C358" s="10" t="s">
        <v>2380</v>
      </c>
      <c r="D358" s="10">
        <v>4107</v>
      </c>
      <c r="E358" s="118" t="s">
        <v>3368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2381</v>
      </c>
      <c r="B359" s="10">
        <v>1091</v>
      </c>
      <c r="C359" s="10" t="s">
        <v>2381</v>
      </c>
      <c r="D359" s="10">
        <v>4108</v>
      </c>
      <c r="E359" s="118" t="s">
        <v>3368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2382</v>
      </c>
      <c r="B360" s="10">
        <v>1093</v>
      </c>
      <c r="C360" s="10" t="s">
        <v>2382</v>
      </c>
      <c r="D360" s="10">
        <v>4110</v>
      </c>
      <c r="E360" s="118" t="s">
        <v>3354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2331</v>
      </c>
      <c r="B361" s="10">
        <v>1094</v>
      </c>
      <c r="C361" s="10" t="s">
        <v>2331</v>
      </c>
      <c r="D361" s="10">
        <v>4111</v>
      </c>
      <c r="E361" s="118" t="s">
        <v>3373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2383</v>
      </c>
      <c r="B362" s="10">
        <v>1095</v>
      </c>
      <c r="C362" s="10" t="s">
        <v>2383</v>
      </c>
      <c r="D362" s="10">
        <v>4112</v>
      </c>
      <c r="E362" s="118" t="s">
        <v>3356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2384</v>
      </c>
      <c r="B363" s="10">
        <v>1096</v>
      </c>
      <c r="C363" s="10" t="s">
        <v>2384</v>
      </c>
      <c r="D363" s="10">
        <v>4113</v>
      </c>
      <c r="E363" s="118" t="s">
        <v>3356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2385</v>
      </c>
      <c r="B364" s="10">
        <v>1098</v>
      </c>
      <c r="C364" s="10" t="s">
        <v>2385</v>
      </c>
      <c r="D364" s="10">
        <v>4115</v>
      </c>
      <c r="E364" s="118" t="s">
        <v>3365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2386</v>
      </c>
      <c r="B365" s="10">
        <v>1100</v>
      </c>
      <c r="C365" s="10" t="s">
        <v>2386</v>
      </c>
      <c r="D365" s="10">
        <v>4117</v>
      </c>
      <c r="E365" s="118" t="s">
        <v>3356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2387</v>
      </c>
      <c r="B366" s="10">
        <v>1101</v>
      </c>
      <c r="C366" s="10" t="s">
        <v>2387</v>
      </c>
      <c r="D366" s="10">
        <v>4118</v>
      </c>
      <c r="E366" s="118" t="s">
        <v>3354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2388</v>
      </c>
      <c r="B367" s="10">
        <v>1102</v>
      </c>
      <c r="C367" s="10" t="s">
        <v>2388</v>
      </c>
      <c r="D367" s="10">
        <v>4119</v>
      </c>
      <c r="E367" s="118" t="s">
        <v>3373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2389</v>
      </c>
      <c r="B368" s="10">
        <v>1103</v>
      </c>
      <c r="C368" s="10" t="s">
        <v>2389</v>
      </c>
      <c r="D368" s="10">
        <v>4120</v>
      </c>
      <c r="E368" s="118" t="s">
        <v>3356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2390</v>
      </c>
      <c r="B369" s="10">
        <v>1105</v>
      </c>
      <c r="C369" s="10" t="s">
        <v>2390</v>
      </c>
      <c r="D369" s="10">
        <v>4122</v>
      </c>
      <c r="E369" s="118" t="s">
        <v>3359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2391</v>
      </c>
      <c r="B370" s="10">
        <v>1106</v>
      </c>
      <c r="C370" s="10" t="s">
        <v>2391</v>
      </c>
      <c r="D370" s="10">
        <v>4123</v>
      </c>
      <c r="E370" s="118" t="s">
        <v>3373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2392</v>
      </c>
      <c r="B371" s="10">
        <v>1109</v>
      </c>
      <c r="C371" s="10" t="s">
        <v>2392</v>
      </c>
      <c r="D371" s="10">
        <v>4126</v>
      </c>
      <c r="E371" s="118" t="s">
        <v>3368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2393</v>
      </c>
      <c r="B372" s="10">
        <v>1110</v>
      </c>
      <c r="C372" s="10" t="s">
        <v>2393</v>
      </c>
      <c r="D372" s="10">
        <v>4127</v>
      </c>
      <c r="E372" s="118" t="s">
        <v>3365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2394</v>
      </c>
      <c r="B373" s="10">
        <v>1112</v>
      </c>
      <c r="C373" s="10" t="s">
        <v>2394</v>
      </c>
      <c r="D373" s="10">
        <v>4129</v>
      </c>
      <c r="E373" s="118" t="s">
        <v>3359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2395</v>
      </c>
      <c r="B374" s="10">
        <v>1113</v>
      </c>
      <c r="C374" s="10" t="s">
        <v>2395</v>
      </c>
      <c r="D374" s="10">
        <v>4130</v>
      </c>
      <c r="E374" s="118" t="s">
        <v>3363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2396</v>
      </c>
      <c r="B375" s="10">
        <v>1114</v>
      </c>
      <c r="C375" s="10" t="s">
        <v>2396</v>
      </c>
      <c r="D375" s="10">
        <v>4131</v>
      </c>
      <c r="E375" s="118" t="s">
        <v>3359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2397</v>
      </c>
      <c r="B376" s="10">
        <v>1115</v>
      </c>
      <c r="C376" s="10" t="s">
        <v>2397</v>
      </c>
      <c r="D376" s="10">
        <v>4132</v>
      </c>
      <c r="E376" s="118" t="s">
        <v>3356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2398</v>
      </c>
      <c r="B377" s="10">
        <v>1119</v>
      </c>
      <c r="C377" s="10" t="s">
        <v>2398</v>
      </c>
      <c r="D377" s="10">
        <v>4136</v>
      </c>
      <c r="E377" s="118" t="s">
        <v>3359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2399</v>
      </c>
      <c r="B378" s="10">
        <v>1120</v>
      </c>
      <c r="C378" s="10" t="s">
        <v>2399</v>
      </c>
      <c r="D378" s="10">
        <v>4137</v>
      </c>
      <c r="E378" s="118" t="s">
        <v>2145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2400</v>
      </c>
      <c r="B379" s="10">
        <v>1122</v>
      </c>
      <c r="C379" s="10" t="s">
        <v>2400</v>
      </c>
      <c r="D379" s="10">
        <v>4139</v>
      </c>
      <c r="E379" s="118" t="s">
        <v>3368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2401</v>
      </c>
      <c r="B380" s="10">
        <v>1124</v>
      </c>
      <c r="C380" s="10" t="s">
        <v>2401</v>
      </c>
      <c r="D380" s="10">
        <v>4141</v>
      </c>
      <c r="E380" s="118" t="s">
        <v>3365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2402</v>
      </c>
      <c r="B381" s="10">
        <v>1127</v>
      </c>
      <c r="C381" s="10" t="s">
        <v>2402</v>
      </c>
      <c r="D381" s="10">
        <v>4144</v>
      </c>
      <c r="E381" s="118" t="s">
        <v>3365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2403</v>
      </c>
      <c r="B382" s="10">
        <v>1128</v>
      </c>
      <c r="C382" s="10" t="s">
        <v>2403</v>
      </c>
      <c r="D382" s="10">
        <v>4145</v>
      </c>
      <c r="E382" s="118" t="s">
        <v>3361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2404</v>
      </c>
      <c r="B383" s="10">
        <v>1129</v>
      </c>
      <c r="C383" s="10" t="s">
        <v>2404</v>
      </c>
      <c r="D383" s="10">
        <v>4146</v>
      </c>
      <c r="E383" s="118" t="s">
        <v>3365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2405</v>
      </c>
      <c r="B384" s="10">
        <v>1130</v>
      </c>
      <c r="C384" s="10" t="s">
        <v>2405</v>
      </c>
      <c r="D384" s="10">
        <v>4147</v>
      </c>
      <c r="E384" s="118" t="s">
        <v>3363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2406</v>
      </c>
      <c r="B385" s="10">
        <v>1131</v>
      </c>
      <c r="C385" s="10" t="s">
        <v>2406</v>
      </c>
      <c r="D385" s="10">
        <v>4148</v>
      </c>
      <c r="E385" s="118" t="s">
        <v>3356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2407</v>
      </c>
      <c r="B386" s="10">
        <v>1133</v>
      </c>
      <c r="C386" s="10" t="s">
        <v>2407</v>
      </c>
      <c r="D386" s="10">
        <v>4150</v>
      </c>
      <c r="E386" s="118" t="s">
        <v>2145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2408</v>
      </c>
      <c r="B387" s="10">
        <v>1134</v>
      </c>
      <c r="C387" s="10" t="s">
        <v>2408</v>
      </c>
      <c r="D387" s="10">
        <v>4151</v>
      </c>
      <c r="E387" s="118" t="s">
        <v>2145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2409</v>
      </c>
      <c r="B388" s="10">
        <v>1135</v>
      </c>
      <c r="C388" s="10" t="s">
        <v>2409</v>
      </c>
      <c r="D388" s="10">
        <v>4152</v>
      </c>
      <c r="E388" s="118" t="s">
        <v>2145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2410</v>
      </c>
      <c r="B389" s="10">
        <v>1136</v>
      </c>
      <c r="C389" s="10" t="s">
        <v>2410</v>
      </c>
      <c r="D389" s="10">
        <v>4153</v>
      </c>
      <c r="E389" s="118" t="s">
        <v>2145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2411</v>
      </c>
      <c r="B390" s="10">
        <v>1137</v>
      </c>
      <c r="C390" s="10" t="s">
        <v>2411</v>
      </c>
      <c r="D390" s="10">
        <v>4154</v>
      </c>
      <c r="E390" s="118" t="s">
        <v>2145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2412</v>
      </c>
      <c r="B391" s="10">
        <v>1138</v>
      </c>
      <c r="C391" s="10" t="s">
        <v>2412</v>
      </c>
      <c r="D391" s="10">
        <v>4155</v>
      </c>
      <c r="E391" s="118" t="s">
        <v>2145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2413</v>
      </c>
      <c r="B392" s="10">
        <v>1139</v>
      </c>
      <c r="C392" s="10" t="s">
        <v>2413</v>
      </c>
      <c r="D392" s="10">
        <v>4156</v>
      </c>
      <c r="E392" s="118" t="s">
        <v>2145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2414</v>
      </c>
      <c r="B393" s="10">
        <v>1140</v>
      </c>
      <c r="C393" s="10" t="s">
        <v>2414</v>
      </c>
      <c r="D393" s="10">
        <v>4157</v>
      </c>
      <c r="E393" s="118" t="s">
        <v>2145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2415</v>
      </c>
      <c r="B394" s="10">
        <v>1141</v>
      </c>
      <c r="C394" s="10" t="s">
        <v>2415</v>
      </c>
      <c r="D394" s="10">
        <v>4158</v>
      </c>
      <c r="E394" s="118" t="s">
        <v>2145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2416</v>
      </c>
      <c r="B395" s="10">
        <v>1142</v>
      </c>
      <c r="C395" s="10" t="s">
        <v>2416</v>
      </c>
      <c r="D395" s="10">
        <v>4159</v>
      </c>
      <c r="E395" s="118" t="s">
        <v>2145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2417</v>
      </c>
      <c r="B396" s="10">
        <v>1143</v>
      </c>
      <c r="C396" s="10" t="s">
        <v>2417</v>
      </c>
      <c r="D396" s="10">
        <v>4160</v>
      </c>
      <c r="E396" s="118" t="s">
        <v>2145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2418</v>
      </c>
      <c r="B397" s="10">
        <v>1144</v>
      </c>
      <c r="C397" s="10" t="s">
        <v>2418</v>
      </c>
      <c r="D397" s="10">
        <v>4161</v>
      </c>
      <c r="E397" s="118" t="s">
        <v>3373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2419</v>
      </c>
      <c r="B398" s="10">
        <v>1147</v>
      </c>
      <c r="C398" s="10" t="s">
        <v>2419</v>
      </c>
      <c r="D398" s="10">
        <v>4164</v>
      </c>
      <c r="E398" s="118" t="s">
        <v>3361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2420</v>
      </c>
      <c r="B399" s="10">
        <v>1148</v>
      </c>
      <c r="C399" s="10" t="s">
        <v>2420</v>
      </c>
      <c r="D399" s="10">
        <v>4165</v>
      </c>
      <c r="E399" s="118" t="s">
        <v>2145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2421</v>
      </c>
      <c r="B400" s="10">
        <v>1149</v>
      </c>
      <c r="C400" s="10" t="s">
        <v>2421</v>
      </c>
      <c r="D400" s="10">
        <v>4166</v>
      </c>
      <c r="E400" s="118" t="s">
        <v>3356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2422</v>
      </c>
      <c r="B401" s="10">
        <v>1150</v>
      </c>
      <c r="C401" s="10" t="s">
        <v>2422</v>
      </c>
      <c r="D401" s="10">
        <v>4167</v>
      </c>
      <c r="E401" s="118" t="s">
        <v>3368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2423</v>
      </c>
      <c r="B402" s="10">
        <v>1151</v>
      </c>
      <c r="C402" s="10" t="s">
        <v>2423</v>
      </c>
      <c r="D402" s="10">
        <v>4168</v>
      </c>
      <c r="E402" s="118" t="s">
        <v>3368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2424</v>
      </c>
      <c r="B403" s="10">
        <v>1152</v>
      </c>
      <c r="C403" s="10" t="s">
        <v>2424</v>
      </c>
      <c r="D403" s="10">
        <v>4169</v>
      </c>
      <c r="E403" s="118" t="s">
        <v>3368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2425</v>
      </c>
      <c r="B404" s="10">
        <v>1153</v>
      </c>
      <c r="C404" s="10" t="s">
        <v>2425</v>
      </c>
      <c r="D404" s="10">
        <v>4170</v>
      </c>
      <c r="E404" s="118" t="s">
        <v>3368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2426</v>
      </c>
      <c r="B405" s="10">
        <v>1154</v>
      </c>
      <c r="C405" s="10" t="s">
        <v>2426</v>
      </c>
      <c r="D405" s="10">
        <v>4171</v>
      </c>
      <c r="E405" s="118" t="s">
        <v>3354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2427</v>
      </c>
      <c r="B406" s="10">
        <v>1155</v>
      </c>
      <c r="C406" s="10" t="s">
        <v>2427</v>
      </c>
      <c r="D406" s="10">
        <v>4172</v>
      </c>
      <c r="E406" s="118" t="s">
        <v>3363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2428</v>
      </c>
      <c r="B407" s="10">
        <v>1156</v>
      </c>
      <c r="C407" s="10" t="s">
        <v>2428</v>
      </c>
      <c r="D407" s="10">
        <v>4173</v>
      </c>
      <c r="E407" s="118" t="s">
        <v>2145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2429</v>
      </c>
      <c r="B408" s="10">
        <v>1157</v>
      </c>
      <c r="C408" s="10" t="s">
        <v>2429</v>
      </c>
      <c r="D408" s="10">
        <v>4174</v>
      </c>
      <c r="E408" s="118" t="s">
        <v>2145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2430</v>
      </c>
      <c r="B409" s="10">
        <v>1158</v>
      </c>
      <c r="C409" s="10" t="s">
        <v>2430</v>
      </c>
      <c r="D409" s="10">
        <v>4175</v>
      </c>
      <c r="E409" s="118" t="s">
        <v>2145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2431</v>
      </c>
      <c r="B410" s="10">
        <v>1159</v>
      </c>
      <c r="C410" s="10" t="s">
        <v>2431</v>
      </c>
      <c r="D410" s="10">
        <v>4176</v>
      </c>
      <c r="E410" s="118" t="s">
        <v>2145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2432</v>
      </c>
      <c r="B411" s="10">
        <v>1160</v>
      </c>
      <c r="C411" s="10" t="s">
        <v>2432</v>
      </c>
      <c r="D411" s="10">
        <v>4177</v>
      </c>
      <c r="E411" s="118" t="s">
        <v>2145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2433</v>
      </c>
      <c r="B412" s="10">
        <v>1161</v>
      </c>
      <c r="C412" s="10" t="s">
        <v>2433</v>
      </c>
      <c r="D412" s="10">
        <v>4178</v>
      </c>
      <c r="E412" s="118" t="s">
        <v>2145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2434</v>
      </c>
      <c r="B413" s="10">
        <v>1164</v>
      </c>
      <c r="C413" s="10" t="s">
        <v>2434</v>
      </c>
      <c r="D413" s="10">
        <v>4181</v>
      </c>
      <c r="E413" s="118" t="s">
        <v>3368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2435</v>
      </c>
      <c r="B414" s="10">
        <v>1165</v>
      </c>
      <c r="C414" s="10" t="s">
        <v>2435</v>
      </c>
      <c r="D414" s="10">
        <v>4182</v>
      </c>
      <c r="E414" s="118" t="s">
        <v>3368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2436</v>
      </c>
      <c r="B415" s="10">
        <v>1166</v>
      </c>
      <c r="C415" s="10" t="s">
        <v>2436</v>
      </c>
      <c r="D415" s="10">
        <v>4183</v>
      </c>
      <c r="E415" s="118" t="s">
        <v>3368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2437</v>
      </c>
      <c r="B416" s="10">
        <v>1167</v>
      </c>
      <c r="C416" s="10" t="s">
        <v>2437</v>
      </c>
      <c r="D416" s="10">
        <v>4184</v>
      </c>
      <c r="E416" s="118" t="s">
        <v>3368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2438</v>
      </c>
      <c r="B417" s="10">
        <v>1168</v>
      </c>
      <c r="C417" s="10" t="s">
        <v>2438</v>
      </c>
      <c r="D417" s="10">
        <v>4185</v>
      </c>
      <c r="E417" s="118" t="s">
        <v>3368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2439</v>
      </c>
      <c r="B418" s="10">
        <v>1169</v>
      </c>
      <c r="C418" s="10" t="s">
        <v>2439</v>
      </c>
      <c r="D418" s="10">
        <v>4186</v>
      </c>
      <c r="E418" s="118" t="s">
        <v>3368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2440</v>
      </c>
      <c r="B419" s="10">
        <v>1170</v>
      </c>
      <c r="C419" s="10" t="s">
        <v>2440</v>
      </c>
      <c r="D419" s="10">
        <v>4187</v>
      </c>
      <c r="E419" s="118" t="s">
        <v>3368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2441</v>
      </c>
      <c r="B420" s="10">
        <v>1171</v>
      </c>
      <c r="C420" s="10" t="s">
        <v>2441</v>
      </c>
      <c r="D420" s="10">
        <v>4188</v>
      </c>
      <c r="E420" s="118" t="s">
        <v>3368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2442</v>
      </c>
      <c r="B421" s="10">
        <v>1172</v>
      </c>
      <c r="C421" s="10" t="s">
        <v>2442</v>
      </c>
      <c r="D421" s="10">
        <v>4189</v>
      </c>
      <c r="E421" s="118" t="s">
        <v>3368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2443</v>
      </c>
      <c r="B422" s="10">
        <v>1173</v>
      </c>
      <c r="C422" s="10" t="s">
        <v>2443</v>
      </c>
      <c r="D422" s="10">
        <v>4190</v>
      </c>
      <c r="E422" s="118" t="s">
        <v>3368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2444</v>
      </c>
      <c r="B423" s="10">
        <v>1174</v>
      </c>
      <c r="C423" s="10" t="s">
        <v>2444</v>
      </c>
      <c r="D423" s="10">
        <v>4191</v>
      </c>
      <c r="E423" s="118" t="s">
        <v>3368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2445</v>
      </c>
      <c r="B424" s="10">
        <v>1175</v>
      </c>
      <c r="C424" s="10" t="s">
        <v>2445</v>
      </c>
      <c r="D424" s="10">
        <v>4192</v>
      </c>
      <c r="E424" s="118" t="s">
        <v>3368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2446</v>
      </c>
      <c r="B425" s="10">
        <v>1176</v>
      </c>
      <c r="C425" s="10" t="s">
        <v>2446</v>
      </c>
      <c r="D425" s="10">
        <v>4193</v>
      </c>
      <c r="E425" s="118" t="s">
        <v>3368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2447</v>
      </c>
      <c r="B426" s="10">
        <v>1177</v>
      </c>
      <c r="C426" s="10" t="s">
        <v>2447</v>
      </c>
      <c r="D426" s="10">
        <v>4194</v>
      </c>
      <c r="E426" s="118" t="s">
        <v>3368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2448</v>
      </c>
      <c r="B427" s="10">
        <v>1178</v>
      </c>
      <c r="C427" s="10" t="s">
        <v>2448</v>
      </c>
      <c r="D427" s="10">
        <v>4195</v>
      </c>
      <c r="E427" s="118" t="s">
        <v>3368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2449</v>
      </c>
      <c r="B428" s="10">
        <v>1179</v>
      </c>
      <c r="C428" s="10" t="s">
        <v>2449</v>
      </c>
      <c r="D428" s="10">
        <v>4196</v>
      </c>
      <c r="E428" s="118" t="s">
        <v>3368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2450</v>
      </c>
      <c r="B429" s="10">
        <v>1180</v>
      </c>
      <c r="C429" s="10" t="s">
        <v>2450</v>
      </c>
      <c r="D429" s="10">
        <v>4197</v>
      </c>
      <c r="E429" s="118" t="s">
        <v>3368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2451</v>
      </c>
      <c r="B430" s="10">
        <v>1181</v>
      </c>
      <c r="C430" s="10" t="s">
        <v>2451</v>
      </c>
      <c r="D430" s="10">
        <v>4198</v>
      </c>
      <c r="E430" s="118" t="s">
        <v>3368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2452</v>
      </c>
      <c r="B431" s="10">
        <v>1183</v>
      </c>
      <c r="C431" s="10" t="s">
        <v>2452</v>
      </c>
      <c r="D431" s="10">
        <v>4200</v>
      </c>
      <c r="E431" s="118" t="s">
        <v>3368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2453</v>
      </c>
      <c r="B432" s="10">
        <v>1184</v>
      </c>
      <c r="C432" s="10" t="s">
        <v>2453</v>
      </c>
      <c r="D432" s="10">
        <v>4201</v>
      </c>
      <c r="E432" s="118" t="s">
        <v>3368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2454</v>
      </c>
      <c r="B433" s="10">
        <v>1185</v>
      </c>
      <c r="C433" s="10" t="s">
        <v>2454</v>
      </c>
      <c r="D433" s="10">
        <v>4202</v>
      </c>
      <c r="E433" s="118" t="s">
        <v>3368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2455</v>
      </c>
      <c r="B434" s="10">
        <v>1186</v>
      </c>
      <c r="C434" s="10" t="s">
        <v>2455</v>
      </c>
      <c r="D434" s="10">
        <v>4203</v>
      </c>
      <c r="E434" s="118" t="s">
        <v>3368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2456</v>
      </c>
      <c r="B435" s="10">
        <v>1187</v>
      </c>
      <c r="C435" s="10" t="s">
        <v>2456</v>
      </c>
      <c r="D435" s="10">
        <v>4204</v>
      </c>
      <c r="E435" s="118" t="s">
        <v>3368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2457</v>
      </c>
      <c r="B436" s="10">
        <v>1188</v>
      </c>
      <c r="C436" s="10" t="s">
        <v>2457</v>
      </c>
      <c r="D436" s="10">
        <v>4205</v>
      </c>
      <c r="E436" s="118" t="s">
        <v>3368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2458</v>
      </c>
      <c r="B437" s="10">
        <v>1189</v>
      </c>
      <c r="C437" s="10" t="s">
        <v>2458</v>
      </c>
      <c r="D437" s="10">
        <v>4206</v>
      </c>
      <c r="E437" s="118" t="s">
        <v>3368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2459</v>
      </c>
      <c r="B438" s="10">
        <v>1190</v>
      </c>
      <c r="C438" s="10" t="s">
        <v>2459</v>
      </c>
      <c r="D438" s="10">
        <v>4207</v>
      </c>
      <c r="E438" s="118" t="s">
        <v>3368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2460</v>
      </c>
      <c r="B439" s="10">
        <v>1191</v>
      </c>
      <c r="C439" s="10" t="s">
        <v>2460</v>
      </c>
      <c r="D439" s="10">
        <v>4208</v>
      </c>
      <c r="E439" s="118" t="s">
        <v>3368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2461</v>
      </c>
      <c r="B440" s="10">
        <v>1192</v>
      </c>
      <c r="C440" s="10" t="s">
        <v>2461</v>
      </c>
      <c r="D440" s="10">
        <v>4209</v>
      </c>
      <c r="E440" s="118" t="s">
        <v>3368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2462</v>
      </c>
      <c r="B441" s="10">
        <v>1193</v>
      </c>
      <c r="C441" s="10" t="s">
        <v>2462</v>
      </c>
      <c r="D441" s="10">
        <v>4210</v>
      </c>
      <c r="E441" s="118" t="s">
        <v>3368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2463</v>
      </c>
      <c r="B442" s="10">
        <v>1194</v>
      </c>
      <c r="C442" s="10" t="s">
        <v>2463</v>
      </c>
      <c r="D442" s="10">
        <v>4211</v>
      </c>
      <c r="E442" s="118" t="s">
        <v>3368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2464</v>
      </c>
      <c r="B443" s="10">
        <v>1195</v>
      </c>
      <c r="C443" s="10" t="s">
        <v>2464</v>
      </c>
      <c r="D443" s="10">
        <v>4212</v>
      </c>
      <c r="E443" s="118" t="s">
        <v>3368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2465</v>
      </c>
      <c r="B444" s="10">
        <v>1196</v>
      </c>
      <c r="C444" s="10" t="s">
        <v>2465</v>
      </c>
      <c r="D444" s="10">
        <v>4213</v>
      </c>
      <c r="E444" s="118" t="s">
        <v>3368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2466</v>
      </c>
      <c r="B445" s="10">
        <v>1198</v>
      </c>
      <c r="C445" s="10" t="s">
        <v>2466</v>
      </c>
      <c r="D445" s="10">
        <v>4215</v>
      </c>
      <c r="E445" s="118" t="s">
        <v>3365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2467</v>
      </c>
      <c r="B446" s="10">
        <v>1199</v>
      </c>
      <c r="C446" s="10" t="s">
        <v>2467</v>
      </c>
      <c r="D446" s="10">
        <v>4216</v>
      </c>
      <c r="E446" s="118" t="s">
        <v>2145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2468</v>
      </c>
      <c r="B447" s="10">
        <v>1200</v>
      </c>
      <c r="C447" s="10" t="s">
        <v>2468</v>
      </c>
      <c r="D447" s="10">
        <v>4217</v>
      </c>
      <c r="E447" s="118" t="s">
        <v>2145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2469</v>
      </c>
      <c r="B448" s="10">
        <v>1201</v>
      </c>
      <c r="C448" s="10" t="s">
        <v>2469</v>
      </c>
      <c r="D448" s="10">
        <v>4218</v>
      </c>
      <c r="E448" s="118" t="s">
        <v>3356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2470</v>
      </c>
      <c r="B449" s="10">
        <v>1202</v>
      </c>
      <c r="C449" s="10" t="s">
        <v>2470</v>
      </c>
      <c r="D449" s="10">
        <v>4219</v>
      </c>
      <c r="E449" s="118" t="s">
        <v>3368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2471</v>
      </c>
      <c r="B450" s="10">
        <v>1203</v>
      </c>
      <c r="C450" s="10" t="s">
        <v>2471</v>
      </c>
      <c r="D450" s="10">
        <v>4220</v>
      </c>
      <c r="E450" s="118" t="s">
        <v>3365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2472</v>
      </c>
      <c r="B451" s="10">
        <v>1204</v>
      </c>
      <c r="C451" s="10" t="s">
        <v>2472</v>
      </c>
      <c r="D451" s="10">
        <v>4221</v>
      </c>
      <c r="E451" s="118" t="s">
        <v>3368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2473</v>
      </c>
      <c r="B452" s="10">
        <v>1208</v>
      </c>
      <c r="C452" s="10" t="s">
        <v>2473</v>
      </c>
      <c r="D452" s="10">
        <v>4225</v>
      </c>
      <c r="E452" s="118" t="s">
        <v>3365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2474</v>
      </c>
      <c r="B453" s="10">
        <v>1209</v>
      </c>
      <c r="C453" s="10" t="s">
        <v>2474</v>
      </c>
      <c r="D453" s="10">
        <v>4226</v>
      </c>
      <c r="E453" s="118" t="s">
        <v>3365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2475</v>
      </c>
      <c r="B454" s="10">
        <v>1210</v>
      </c>
      <c r="C454" s="10" t="s">
        <v>2475</v>
      </c>
      <c r="D454" s="10">
        <v>4227</v>
      </c>
      <c r="E454" s="118" t="s">
        <v>3365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2476</v>
      </c>
      <c r="B455" s="10">
        <v>1211</v>
      </c>
      <c r="C455" s="10" t="s">
        <v>2476</v>
      </c>
      <c r="D455" s="10">
        <v>4228</v>
      </c>
      <c r="E455" s="118" t="s">
        <v>3365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2478</v>
      </c>
      <c r="B456" s="10">
        <v>1213</v>
      </c>
      <c r="C456" s="10" t="s">
        <v>2478</v>
      </c>
      <c r="D456" s="10">
        <v>4230</v>
      </c>
      <c r="E456" s="118" t="s">
        <v>3373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2479</v>
      </c>
      <c r="B457" s="10">
        <v>1214</v>
      </c>
      <c r="C457" s="10" t="s">
        <v>2479</v>
      </c>
      <c r="D457" s="10">
        <v>4231</v>
      </c>
      <c r="E457" s="123" t="s">
        <v>2289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2480</v>
      </c>
      <c r="B458" s="10">
        <v>1215</v>
      </c>
      <c r="C458" s="10" t="s">
        <v>2480</v>
      </c>
      <c r="D458" s="10">
        <v>4232</v>
      </c>
      <c r="E458" s="123" t="s">
        <v>2289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2481</v>
      </c>
      <c r="B459" s="10">
        <v>1216</v>
      </c>
      <c r="C459" s="10" t="s">
        <v>2481</v>
      </c>
      <c r="D459" s="10">
        <v>4233</v>
      </c>
      <c r="E459" s="123" t="s">
        <v>2289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2482</v>
      </c>
      <c r="B460" s="10">
        <v>1218</v>
      </c>
      <c r="C460" s="10" t="s">
        <v>2482</v>
      </c>
      <c r="D460" s="10">
        <v>4235</v>
      </c>
      <c r="E460" s="118" t="s">
        <v>3365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2483</v>
      </c>
      <c r="B461" s="10">
        <v>1219</v>
      </c>
      <c r="C461" s="10" t="s">
        <v>2483</v>
      </c>
      <c r="D461" s="10">
        <v>4236</v>
      </c>
      <c r="E461" s="118" t="s">
        <v>3356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2484</v>
      </c>
      <c r="B462" s="10">
        <v>1220</v>
      </c>
      <c r="C462" s="10" t="s">
        <v>2484</v>
      </c>
      <c r="D462" s="10">
        <v>4237</v>
      </c>
      <c r="E462" s="118" t="s">
        <v>3356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2485</v>
      </c>
      <c r="B463" s="10">
        <v>1221</v>
      </c>
      <c r="C463" s="10" t="s">
        <v>2485</v>
      </c>
      <c r="D463" s="10">
        <v>4238</v>
      </c>
      <c r="E463" s="118" t="s">
        <v>3359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2486</v>
      </c>
      <c r="B464" s="10">
        <v>1222</v>
      </c>
      <c r="C464" s="10" t="s">
        <v>2486</v>
      </c>
      <c r="D464" s="10">
        <v>4239</v>
      </c>
      <c r="E464" s="118" t="s">
        <v>3373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2487</v>
      </c>
      <c r="B465" s="10">
        <v>1223</v>
      </c>
      <c r="C465" s="10" t="s">
        <v>2487</v>
      </c>
      <c r="D465" s="10">
        <v>4240</v>
      </c>
      <c r="E465" s="118" t="s">
        <v>3373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2488</v>
      </c>
      <c r="B466" s="10">
        <v>1224</v>
      </c>
      <c r="C466" s="10" t="s">
        <v>2488</v>
      </c>
      <c r="D466" s="10">
        <v>4241</v>
      </c>
      <c r="E466" s="118" t="s">
        <v>3373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2489</v>
      </c>
      <c r="B467" s="10">
        <v>1225</v>
      </c>
      <c r="C467" s="10" t="s">
        <v>2489</v>
      </c>
      <c r="D467" s="10">
        <v>4242</v>
      </c>
      <c r="E467" s="118" t="s">
        <v>3373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2490</v>
      </c>
      <c r="B468" s="10">
        <v>1226</v>
      </c>
      <c r="C468" s="10" t="s">
        <v>2490</v>
      </c>
      <c r="D468" s="10">
        <v>4243</v>
      </c>
      <c r="E468" s="118" t="s">
        <v>3356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2491</v>
      </c>
      <c r="B469" s="10">
        <v>1228</v>
      </c>
      <c r="C469" s="10" t="s">
        <v>2491</v>
      </c>
      <c r="D469" s="10">
        <v>4245</v>
      </c>
      <c r="E469" s="118" t="s">
        <v>3368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2492</v>
      </c>
      <c r="B470" s="10">
        <v>1229</v>
      </c>
      <c r="C470" s="10" t="s">
        <v>2492</v>
      </c>
      <c r="D470" s="10">
        <v>4246</v>
      </c>
      <c r="E470" s="118" t="s">
        <v>3368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2493</v>
      </c>
      <c r="B471" s="10">
        <v>1230</v>
      </c>
      <c r="C471" s="10" t="s">
        <v>2493</v>
      </c>
      <c r="D471" s="10">
        <v>4247</v>
      </c>
      <c r="E471" s="118" t="s">
        <v>3363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2494</v>
      </c>
      <c r="B472" s="10">
        <v>1231</v>
      </c>
      <c r="C472" s="10" t="s">
        <v>2494</v>
      </c>
      <c r="D472" s="10">
        <v>4248</v>
      </c>
      <c r="E472" s="118" t="s">
        <v>3363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2495</v>
      </c>
      <c r="B473" s="10">
        <v>1232</v>
      </c>
      <c r="C473" s="10" t="s">
        <v>2495</v>
      </c>
      <c r="D473" s="10">
        <v>4249</v>
      </c>
      <c r="E473" s="118" t="s">
        <v>3363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2496</v>
      </c>
      <c r="B474" s="10">
        <v>1233</v>
      </c>
      <c r="C474" s="10" t="s">
        <v>2496</v>
      </c>
      <c r="D474" s="10">
        <v>4250</v>
      </c>
      <c r="E474" s="118" t="s">
        <v>3363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2497</v>
      </c>
      <c r="B475" s="10">
        <v>1234</v>
      </c>
      <c r="C475" s="10" t="s">
        <v>2497</v>
      </c>
      <c r="D475" s="10">
        <v>4251</v>
      </c>
      <c r="E475" s="118" t="s">
        <v>3363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2498</v>
      </c>
      <c r="B476" s="10">
        <v>1235</v>
      </c>
      <c r="C476" s="10" t="s">
        <v>2498</v>
      </c>
      <c r="D476" s="10">
        <v>4252</v>
      </c>
      <c r="E476" s="118" t="s">
        <v>3368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2499</v>
      </c>
      <c r="B477" s="10">
        <v>1236</v>
      </c>
      <c r="C477" s="10" t="s">
        <v>2499</v>
      </c>
      <c r="D477" s="10">
        <v>4253</v>
      </c>
      <c r="E477" s="118" t="s">
        <v>3368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2500</v>
      </c>
      <c r="B478" s="10">
        <v>1237</v>
      </c>
      <c r="C478" s="10" t="s">
        <v>2500</v>
      </c>
      <c r="D478" s="10">
        <v>4254</v>
      </c>
      <c r="E478" s="118" t="s">
        <v>3363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2501</v>
      </c>
      <c r="B479" s="10">
        <v>1238</v>
      </c>
      <c r="C479" s="10" t="s">
        <v>2501</v>
      </c>
      <c r="D479" s="10">
        <v>4255</v>
      </c>
      <c r="E479" s="118" t="s">
        <v>3368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2502</v>
      </c>
      <c r="B480" s="10">
        <v>1239</v>
      </c>
      <c r="C480" s="10" t="s">
        <v>2502</v>
      </c>
      <c r="D480" s="10">
        <v>4256</v>
      </c>
      <c r="E480" s="118" t="s">
        <v>3373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 xr:uid="{00000000-0009-0000-0000-00000C000000}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52" t="s">
        <v>2503</v>
      </c>
      <c r="B1" s="52" t="s">
        <v>2504</v>
      </c>
      <c r="C1" s="52" t="s">
        <v>2505</v>
      </c>
      <c r="D1" s="52" t="s">
        <v>2506</v>
      </c>
      <c r="E1" s="52" t="s">
        <v>2507</v>
      </c>
      <c r="F1" s="52" t="s">
        <v>2508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52" t="s">
        <v>2503</v>
      </c>
      <c r="B1" s="52" t="s">
        <v>2509</v>
      </c>
      <c r="C1" s="52" t="s">
        <v>2510</v>
      </c>
      <c r="D1" s="52" t="s">
        <v>2511</v>
      </c>
      <c r="E1" s="52" t="s">
        <v>2507</v>
      </c>
      <c r="F1" s="52" t="s">
        <v>2512</v>
      </c>
      <c r="G1" s="52" t="s">
        <v>2513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42" t="s">
        <v>2019</v>
      </c>
      <c r="B1" s="42" t="s">
        <v>2514</v>
      </c>
      <c r="C1" s="42" t="s">
        <v>2515</v>
      </c>
      <c r="D1" s="42" t="s">
        <v>2516</v>
      </c>
    </row>
    <row r="2" spans="1:5">
      <c r="A2" s="119" t="s">
        <v>3359</v>
      </c>
      <c r="B2" s="82" t="s">
        <v>2517</v>
      </c>
      <c r="C2" s="82" t="s">
        <v>2518</v>
      </c>
      <c r="D2" s="83">
        <v>515</v>
      </c>
      <c r="E2" t="s">
        <v>2032</v>
      </c>
    </row>
    <row r="3" spans="1:5">
      <c r="A3" s="118" t="s">
        <v>3354</v>
      </c>
      <c r="B3" s="82" t="s">
        <v>2519</v>
      </c>
      <c r="C3" s="82" t="s">
        <v>2520</v>
      </c>
      <c r="D3" s="83">
        <v>586</v>
      </c>
      <c r="E3" t="s">
        <v>2087</v>
      </c>
    </row>
    <row r="4" spans="1:5">
      <c r="A4" s="118" t="s">
        <v>3354</v>
      </c>
      <c r="B4" s="82" t="s">
        <v>2519</v>
      </c>
      <c r="C4" s="82" t="s">
        <v>2520</v>
      </c>
      <c r="D4" s="83">
        <v>526</v>
      </c>
      <c r="E4" t="s">
        <v>2040</v>
      </c>
    </row>
    <row r="5" spans="1:5">
      <c r="A5" s="118" t="s">
        <v>3354</v>
      </c>
      <c r="B5" s="82" t="s">
        <v>2519</v>
      </c>
      <c r="C5" s="82" t="s">
        <v>2520</v>
      </c>
      <c r="D5" s="83">
        <v>528</v>
      </c>
      <c r="E5" t="s">
        <v>2042</v>
      </c>
    </row>
    <row r="6" spans="1:5">
      <c r="A6" s="118" t="s">
        <v>3354</v>
      </c>
      <c r="B6" s="82" t="s">
        <v>2519</v>
      </c>
      <c r="C6" s="82" t="s">
        <v>2520</v>
      </c>
      <c r="D6" s="83">
        <v>568</v>
      </c>
      <c r="E6" t="s">
        <v>2073</v>
      </c>
    </row>
    <row r="7" spans="1:5">
      <c r="A7" s="118" t="s">
        <v>3354</v>
      </c>
      <c r="B7" s="82" t="s">
        <v>2519</v>
      </c>
      <c r="C7" s="82" t="s">
        <v>2520</v>
      </c>
      <c r="D7" s="83">
        <v>577</v>
      </c>
      <c r="E7" t="s">
        <v>2080</v>
      </c>
    </row>
    <row r="8" spans="1:5">
      <c r="A8" s="118" t="s">
        <v>3354</v>
      </c>
      <c r="B8" s="82" t="s">
        <v>2519</v>
      </c>
      <c r="C8" s="82" t="s">
        <v>2520</v>
      </c>
      <c r="D8" s="83">
        <v>578</v>
      </c>
      <c r="E8" t="s">
        <v>2081</v>
      </c>
    </row>
    <row r="9" spans="1:5">
      <c r="A9" s="118" t="s">
        <v>3354</v>
      </c>
      <c r="B9" s="82" t="s">
        <v>2519</v>
      </c>
      <c r="C9" s="82" t="s">
        <v>2520</v>
      </c>
      <c r="D9" s="83">
        <v>579</v>
      </c>
      <c r="E9" t="s">
        <v>2082</v>
      </c>
    </row>
    <row r="10" spans="1:5">
      <c r="A10" s="118" t="s">
        <v>3354</v>
      </c>
      <c r="B10" s="82" t="s">
        <v>2519</v>
      </c>
      <c r="C10" s="82" t="s">
        <v>2520</v>
      </c>
      <c r="D10" s="83">
        <v>592</v>
      </c>
      <c r="E10" t="s">
        <v>2092</v>
      </c>
    </row>
    <row r="11" spans="1:5">
      <c r="A11" s="118" t="s">
        <v>3354</v>
      </c>
      <c r="B11" s="82" t="s">
        <v>2519</v>
      </c>
      <c r="C11" s="82" t="s">
        <v>2520</v>
      </c>
      <c r="D11" s="83">
        <v>601</v>
      </c>
      <c r="E11" t="s">
        <v>2099</v>
      </c>
    </row>
    <row r="12" spans="1:5">
      <c r="A12" s="118" t="s">
        <v>3354</v>
      </c>
      <c r="B12" s="82" t="s">
        <v>2519</v>
      </c>
      <c r="C12" s="82" t="s">
        <v>2520</v>
      </c>
      <c r="D12" s="83">
        <v>602</v>
      </c>
      <c r="E12" t="s">
        <v>2100</v>
      </c>
    </row>
    <row r="13" spans="1:5">
      <c r="A13" s="118" t="s">
        <v>3354</v>
      </c>
      <c r="B13" s="82" t="s">
        <v>2519</v>
      </c>
      <c r="C13" s="82" t="s">
        <v>2520</v>
      </c>
      <c r="D13" s="83">
        <v>763</v>
      </c>
      <c r="E13" t="s">
        <v>2203</v>
      </c>
    </row>
    <row r="14" spans="1:5">
      <c r="A14" s="118" t="s">
        <v>3354</v>
      </c>
      <c r="B14" s="82" t="s">
        <v>2519</v>
      </c>
      <c r="C14" s="82" t="s">
        <v>2520</v>
      </c>
      <c r="D14" s="83">
        <v>874</v>
      </c>
      <c r="E14" t="s">
        <v>2260</v>
      </c>
    </row>
    <row r="15" spans="1:5">
      <c r="A15" s="118" t="s">
        <v>3365</v>
      </c>
      <c r="B15" s="82" t="s">
        <v>2521</v>
      </c>
      <c r="C15" s="82" t="s">
        <v>2522</v>
      </c>
      <c r="D15" s="83">
        <v>724</v>
      </c>
      <c r="E15" t="s">
        <v>2175</v>
      </c>
    </row>
    <row r="16" spans="1:5">
      <c r="A16" s="118" t="s">
        <v>3365</v>
      </c>
      <c r="B16" s="82" t="s">
        <v>2523</v>
      </c>
      <c r="C16" s="82" t="s">
        <v>2524</v>
      </c>
      <c r="D16" s="83">
        <v>1127</v>
      </c>
      <c r="E16" t="s">
        <v>2402</v>
      </c>
    </row>
    <row r="17" spans="1:5">
      <c r="A17" s="118" t="s">
        <v>3373</v>
      </c>
      <c r="B17" s="82" t="s">
        <v>2525</v>
      </c>
      <c r="C17" s="82" t="s">
        <v>2526</v>
      </c>
      <c r="D17" s="83">
        <v>1106</v>
      </c>
      <c r="E17" t="s">
        <v>2391</v>
      </c>
    </row>
    <row r="18" spans="1:5">
      <c r="A18" s="118" t="s">
        <v>2145</v>
      </c>
      <c r="B18" s="82" t="s">
        <v>2527</v>
      </c>
      <c r="C18" s="82" t="s">
        <v>2524</v>
      </c>
      <c r="D18" s="83">
        <v>891</v>
      </c>
      <c r="E18" t="s">
        <v>2268</v>
      </c>
    </row>
    <row r="19" spans="1:5" ht="15.75" customHeight="1">
      <c r="A19" s="118" t="s">
        <v>2145</v>
      </c>
      <c r="B19" s="82" t="s">
        <v>2528</v>
      </c>
      <c r="C19" s="82" t="s">
        <v>2529</v>
      </c>
      <c r="D19" s="83">
        <v>769</v>
      </c>
      <c r="E19" t="s">
        <v>2208</v>
      </c>
    </row>
    <row r="20" spans="1:5" ht="15.75" customHeight="1">
      <c r="A20" s="118" t="s">
        <v>2145</v>
      </c>
      <c r="B20" s="82" t="s">
        <v>2528</v>
      </c>
      <c r="C20" s="82" t="s">
        <v>2529</v>
      </c>
      <c r="D20" s="83">
        <v>974</v>
      </c>
      <c r="E20" t="s">
        <v>2307</v>
      </c>
    </row>
    <row r="21" spans="1:5" ht="15.75" customHeight="1">
      <c r="A21" s="118" t="s">
        <v>2145</v>
      </c>
      <c r="B21" s="82" t="s">
        <v>2529</v>
      </c>
      <c r="C21" s="82" t="s">
        <v>2527</v>
      </c>
      <c r="D21" s="83">
        <v>685</v>
      </c>
      <c r="E21" t="s">
        <v>2144</v>
      </c>
    </row>
    <row r="22" spans="1:5" ht="15.75" customHeight="1">
      <c r="A22" s="118" t="s">
        <v>2145</v>
      </c>
      <c r="B22" s="82" t="s">
        <v>2530</v>
      </c>
      <c r="C22" s="82" t="s">
        <v>2529</v>
      </c>
      <c r="D22" s="83">
        <v>1136</v>
      </c>
      <c r="E22" t="s">
        <v>2410</v>
      </c>
    </row>
    <row r="23" spans="1:5" ht="15.75" customHeight="1">
      <c r="A23" s="118" t="s">
        <v>2145</v>
      </c>
      <c r="B23" s="82" t="s">
        <v>2530</v>
      </c>
      <c r="C23" s="82" t="s">
        <v>2529</v>
      </c>
      <c r="D23" s="83">
        <v>1141</v>
      </c>
      <c r="E23" t="s">
        <v>2415</v>
      </c>
    </row>
    <row r="24" spans="1:5" ht="15.75" customHeight="1">
      <c r="A24" s="118" t="s">
        <v>2145</v>
      </c>
      <c r="B24" s="82" t="s">
        <v>2530</v>
      </c>
      <c r="C24" s="82" t="s">
        <v>2529</v>
      </c>
      <c r="D24" s="83">
        <v>1143</v>
      </c>
      <c r="E24" t="s">
        <v>2417</v>
      </c>
    </row>
    <row r="25" spans="1:5" ht="15.75" customHeight="1">
      <c r="A25" s="118" t="s">
        <v>2145</v>
      </c>
      <c r="B25" s="82" t="s">
        <v>2530</v>
      </c>
      <c r="C25" s="82" t="s">
        <v>2529</v>
      </c>
      <c r="D25" s="83">
        <v>1157</v>
      </c>
      <c r="E25" t="s">
        <v>2429</v>
      </c>
    </row>
    <row r="26" spans="1:5" ht="15.75" customHeight="1">
      <c r="A26" s="118" t="s">
        <v>2145</v>
      </c>
      <c r="B26" s="82" t="s">
        <v>2531</v>
      </c>
      <c r="C26" s="82" t="s">
        <v>2524</v>
      </c>
      <c r="D26" s="83">
        <v>1035</v>
      </c>
      <c r="E26" t="s">
        <v>2344</v>
      </c>
    </row>
    <row r="27" spans="1:5" ht="15.75" customHeight="1">
      <c r="A27" s="118" t="s">
        <v>2145</v>
      </c>
      <c r="B27" s="82" t="s">
        <v>2532</v>
      </c>
      <c r="C27" s="82" t="s">
        <v>2529</v>
      </c>
      <c r="D27" s="83">
        <v>1159</v>
      </c>
      <c r="E27" t="s">
        <v>2431</v>
      </c>
    </row>
    <row r="28" spans="1:5" ht="15.75" customHeight="1">
      <c r="A28" s="118" t="s">
        <v>2145</v>
      </c>
      <c r="B28" s="82" t="s">
        <v>2532</v>
      </c>
      <c r="C28" s="82" t="s">
        <v>2529</v>
      </c>
      <c r="D28" s="83">
        <v>1160</v>
      </c>
      <c r="E28" t="s">
        <v>2432</v>
      </c>
    </row>
    <row r="29" spans="1:5" ht="15.75" customHeight="1">
      <c r="A29" s="118" t="s">
        <v>2145</v>
      </c>
      <c r="B29" s="82" t="s">
        <v>2532</v>
      </c>
      <c r="C29" s="82" t="s">
        <v>2529</v>
      </c>
      <c r="D29" s="83">
        <v>1199</v>
      </c>
      <c r="E29" t="s">
        <v>2467</v>
      </c>
    </row>
    <row r="30" spans="1:5" ht="15.75" customHeight="1">
      <c r="A30" s="118" t="s">
        <v>2145</v>
      </c>
      <c r="B30" s="82" t="s">
        <v>2532</v>
      </c>
      <c r="C30" s="82" t="s">
        <v>2529</v>
      </c>
      <c r="D30" s="83">
        <v>1200</v>
      </c>
      <c r="E30" t="s">
        <v>2468</v>
      </c>
    </row>
    <row r="31" spans="1:5" ht="15.75" customHeight="1">
      <c r="A31" s="118" t="s">
        <v>2145</v>
      </c>
      <c r="B31" s="82" t="s">
        <v>2528</v>
      </c>
      <c r="C31" s="82" t="s">
        <v>2529</v>
      </c>
      <c r="D31" s="83">
        <v>1139</v>
      </c>
      <c r="E31" t="s">
        <v>2413</v>
      </c>
    </row>
    <row r="32" spans="1:5" ht="15.75" customHeight="1">
      <c r="A32" s="118" t="s">
        <v>2145</v>
      </c>
      <c r="B32" s="82" t="s">
        <v>2528</v>
      </c>
      <c r="C32" s="82" t="s">
        <v>2529</v>
      </c>
      <c r="D32" s="83">
        <v>1148</v>
      </c>
      <c r="E32" t="s">
        <v>2420</v>
      </c>
    </row>
    <row r="33" spans="1:5" ht="15.75" customHeight="1">
      <c r="A33" s="118" t="s">
        <v>2145</v>
      </c>
      <c r="B33" s="82" t="s">
        <v>2528</v>
      </c>
      <c r="C33" s="82" t="s">
        <v>2529</v>
      </c>
      <c r="D33" s="83">
        <v>1156</v>
      </c>
      <c r="E33" t="s">
        <v>2428</v>
      </c>
    </row>
    <row r="34" spans="1:5" ht="15.75" customHeight="1">
      <c r="A34" s="118" t="s">
        <v>2145</v>
      </c>
      <c r="B34" s="82" t="s">
        <v>2528</v>
      </c>
      <c r="C34" s="82" t="s">
        <v>2529</v>
      </c>
      <c r="D34" s="83">
        <v>1158</v>
      </c>
      <c r="E34" t="s">
        <v>2430</v>
      </c>
    </row>
    <row r="35" spans="1:5" ht="15.75" customHeight="1">
      <c r="A35" s="118" t="s">
        <v>2145</v>
      </c>
      <c r="B35" s="82" t="s">
        <v>2528</v>
      </c>
      <c r="C35" s="82" t="s">
        <v>2529</v>
      </c>
      <c r="D35" s="83">
        <v>1161</v>
      </c>
      <c r="E35" t="s">
        <v>2433</v>
      </c>
    </row>
    <row r="36" spans="1:5" ht="15.75" customHeight="1">
      <c r="A36" s="86" t="s">
        <v>2289</v>
      </c>
      <c r="B36" s="82" t="s">
        <v>2533</v>
      </c>
      <c r="C36" s="82" t="s">
        <v>2534</v>
      </c>
      <c r="D36" s="83">
        <v>1134</v>
      </c>
      <c r="E36" t="s">
        <v>2408</v>
      </c>
    </row>
    <row r="37" spans="1:5" ht="15.75" customHeight="1">
      <c r="A37" s="86" t="s">
        <v>2289</v>
      </c>
      <c r="B37" s="82" t="s">
        <v>2533</v>
      </c>
      <c r="C37" s="82" t="s">
        <v>2534</v>
      </c>
      <c r="D37" s="83">
        <v>1137</v>
      </c>
      <c r="E37" t="s">
        <v>2411</v>
      </c>
    </row>
    <row r="38" spans="1:5" ht="15.75" customHeight="1">
      <c r="A38" s="86" t="s">
        <v>2289</v>
      </c>
      <c r="B38" s="82" t="s">
        <v>2533</v>
      </c>
      <c r="C38" s="82" t="s">
        <v>2534</v>
      </c>
      <c r="D38" s="83">
        <v>1138</v>
      </c>
      <c r="E38" t="s">
        <v>2412</v>
      </c>
    </row>
    <row r="39" spans="1:5" ht="15.75" customHeight="1">
      <c r="A39" s="118" t="s">
        <v>2145</v>
      </c>
      <c r="B39" s="82" t="s">
        <v>2529</v>
      </c>
      <c r="C39" s="82" t="s">
        <v>2531</v>
      </c>
      <c r="D39" s="83">
        <v>1120</v>
      </c>
      <c r="E39" t="s">
        <v>2399</v>
      </c>
    </row>
    <row r="40" spans="1:5" ht="15.75" customHeight="1">
      <c r="A40" s="118" t="s">
        <v>2145</v>
      </c>
      <c r="B40" s="82" t="s">
        <v>2529</v>
      </c>
      <c r="C40" s="82" t="s">
        <v>2531</v>
      </c>
      <c r="D40" s="83">
        <v>1133</v>
      </c>
      <c r="E40" t="s">
        <v>2407</v>
      </c>
    </row>
    <row r="41" spans="1:5" ht="15.75" customHeight="1">
      <c r="A41" s="118" t="s">
        <v>2145</v>
      </c>
      <c r="B41" s="82" t="s">
        <v>2529</v>
      </c>
      <c r="C41" s="82" t="s">
        <v>2531</v>
      </c>
      <c r="D41" s="83">
        <v>1135</v>
      </c>
      <c r="E41" t="s">
        <v>2409</v>
      </c>
    </row>
    <row r="42" spans="1:5" ht="15.75" customHeight="1">
      <c r="A42" s="118" t="s">
        <v>2145</v>
      </c>
      <c r="B42" s="82" t="s">
        <v>2529</v>
      </c>
      <c r="C42" s="82" t="s">
        <v>2531</v>
      </c>
      <c r="D42" s="83">
        <v>1140</v>
      </c>
      <c r="E42" t="s">
        <v>2414</v>
      </c>
    </row>
    <row r="43" spans="1:5" ht="15.75" customHeight="1">
      <c r="A43" s="118" t="s">
        <v>2145</v>
      </c>
      <c r="B43" s="82" t="s">
        <v>2529</v>
      </c>
      <c r="C43" s="82" t="s">
        <v>2531</v>
      </c>
      <c r="D43" s="83">
        <v>1142</v>
      </c>
      <c r="E43" t="s">
        <v>2416</v>
      </c>
    </row>
    <row r="44" spans="1:5" ht="15.75" customHeight="1">
      <c r="A44" s="86" t="s">
        <v>2289</v>
      </c>
      <c r="B44" s="82" t="s">
        <v>2534</v>
      </c>
      <c r="C44" s="82" t="s">
        <v>2531</v>
      </c>
      <c r="D44" s="83">
        <v>1032</v>
      </c>
      <c r="E44" t="s">
        <v>2342</v>
      </c>
    </row>
    <row r="45" spans="1:5" ht="15.75" customHeight="1">
      <c r="A45" s="118" t="s">
        <v>3354</v>
      </c>
      <c r="B45" s="82" t="s">
        <v>2535</v>
      </c>
      <c r="C45" s="82" t="s">
        <v>2536</v>
      </c>
      <c r="D45" s="83">
        <v>669</v>
      </c>
      <c r="E45" t="s">
        <v>2133</v>
      </c>
    </row>
    <row r="46" spans="1:5" ht="15.75" customHeight="1">
      <c r="A46" s="118" t="s">
        <v>3354</v>
      </c>
      <c r="B46" s="82" t="s">
        <v>2535</v>
      </c>
      <c r="C46" s="82" t="s">
        <v>2536</v>
      </c>
      <c r="D46" s="83">
        <v>690</v>
      </c>
      <c r="E46" t="s">
        <v>2148</v>
      </c>
    </row>
    <row r="47" spans="1:5" ht="15.75" customHeight="1">
      <c r="A47" s="118" t="s">
        <v>3354</v>
      </c>
      <c r="B47" s="82" t="s">
        <v>2535</v>
      </c>
      <c r="C47" s="82" t="s">
        <v>2536</v>
      </c>
      <c r="D47" s="83">
        <v>700</v>
      </c>
      <c r="E47" t="s">
        <v>2156</v>
      </c>
    </row>
    <row r="48" spans="1:5" ht="15.75" customHeight="1">
      <c r="A48" s="118" t="s">
        <v>3354</v>
      </c>
      <c r="B48" s="82" t="s">
        <v>2535</v>
      </c>
      <c r="C48" s="82" t="s">
        <v>2536</v>
      </c>
      <c r="D48" s="83">
        <v>721</v>
      </c>
      <c r="E48" t="s">
        <v>2172</v>
      </c>
    </row>
    <row r="49" spans="1:5" ht="15.75" customHeight="1">
      <c r="A49" s="118" t="s">
        <v>3354</v>
      </c>
      <c r="B49" s="82" t="s">
        <v>2535</v>
      </c>
      <c r="C49" s="82" t="s">
        <v>2537</v>
      </c>
      <c r="D49" s="83">
        <v>779</v>
      </c>
      <c r="E49" t="s">
        <v>2212</v>
      </c>
    </row>
    <row r="50" spans="1:5" ht="15.75" customHeight="1">
      <c r="A50" s="118" t="s">
        <v>3354</v>
      </c>
      <c r="B50" s="82" t="s">
        <v>2535</v>
      </c>
      <c r="C50" s="82" t="s">
        <v>2537</v>
      </c>
      <c r="D50" s="83">
        <v>786</v>
      </c>
      <c r="E50" t="s">
        <v>2217</v>
      </c>
    </row>
    <row r="51" spans="1:5" ht="15.75" customHeight="1">
      <c r="A51" s="118" t="s">
        <v>3354</v>
      </c>
      <c r="B51" s="82" t="s">
        <v>2535</v>
      </c>
      <c r="C51" s="82" t="s">
        <v>2537</v>
      </c>
      <c r="D51" s="83">
        <v>875</v>
      </c>
      <c r="E51" t="s">
        <v>2261</v>
      </c>
    </row>
    <row r="52" spans="1:5" ht="15.75" customHeight="1">
      <c r="A52" s="118" t="s">
        <v>3354</v>
      </c>
      <c r="B52" s="82" t="s">
        <v>2535</v>
      </c>
      <c r="C52" s="82" t="s">
        <v>2537</v>
      </c>
      <c r="D52" s="83">
        <v>1023</v>
      </c>
      <c r="E52" t="s">
        <v>2337</v>
      </c>
    </row>
    <row r="53" spans="1:5" ht="15.75" customHeight="1">
      <c r="A53" s="118" t="s">
        <v>3354</v>
      </c>
      <c r="B53" s="82" t="s">
        <v>2538</v>
      </c>
      <c r="C53" s="82" t="s">
        <v>2537</v>
      </c>
      <c r="D53" s="83">
        <v>531</v>
      </c>
      <c r="E53" t="s">
        <v>2043</v>
      </c>
    </row>
    <row r="54" spans="1:5" ht="15.75" customHeight="1">
      <c r="A54" s="118" t="s">
        <v>3354</v>
      </c>
      <c r="B54" s="82" t="s">
        <v>2538</v>
      </c>
      <c r="C54" s="82" t="s">
        <v>2537</v>
      </c>
      <c r="D54" s="83">
        <v>537</v>
      </c>
      <c r="E54" t="s">
        <v>2049</v>
      </c>
    </row>
    <row r="55" spans="1:5" ht="15.75" customHeight="1">
      <c r="A55" s="118" t="s">
        <v>3354</v>
      </c>
      <c r="B55" s="82" t="s">
        <v>2538</v>
      </c>
      <c r="C55" s="82" t="s">
        <v>2537</v>
      </c>
      <c r="D55" s="83">
        <v>550</v>
      </c>
      <c r="E55" t="s">
        <v>2059</v>
      </c>
    </row>
    <row r="56" spans="1:5" ht="15.75" customHeight="1">
      <c r="A56" s="118" t="s">
        <v>3354</v>
      </c>
      <c r="B56" s="82" t="s">
        <v>2538</v>
      </c>
      <c r="C56" s="82" t="s">
        <v>2537</v>
      </c>
      <c r="D56" s="83">
        <v>562</v>
      </c>
      <c r="E56" t="s">
        <v>2067</v>
      </c>
    </row>
    <row r="57" spans="1:5" ht="15.75" customHeight="1">
      <c r="A57" s="118" t="s">
        <v>3354</v>
      </c>
      <c r="B57" s="82" t="s">
        <v>2538</v>
      </c>
      <c r="C57" s="82" t="s">
        <v>2537</v>
      </c>
      <c r="D57" s="83">
        <v>571</v>
      </c>
      <c r="E57" t="s">
        <v>2075</v>
      </c>
    </row>
    <row r="58" spans="1:5" ht="15.75" customHeight="1">
      <c r="A58" s="118" t="s">
        <v>3354</v>
      </c>
      <c r="B58" s="82" t="s">
        <v>2538</v>
      </c>
      <c r="C58" s="82" t="s">
        <v>2537</v>
      </c>
      <c r="D58" s="83">
        <v>595</v>
      </c>
      <c r="E58" t="s">
        <v>2094</v>
      </c>
    </row>
    <row r="59" spans="1:5" ht="15.75" customHeight="1">
      <c r="A59" s="118" t="s">
        <v>3354</v>
      </c>
      <c r="B59" s="82" t="s">
        <v>2538</v>
      </c>
      <c r="C59" s="82" t="s">
        <v>2537</v>
      </c>
      <c r="D59" s="83">
        <v>624</v>
      </c>
      <c r="E59" t="s">
        <v>2109</v>
      </c>
    </row>
    <row r="60" spans="1:5" ht="15.75" customHeight="1">
      <c r="A60" s="118" t="s">
        <v>3354</v>
      </c>
      <c r="B60" s="82" t="s">
        <v>2538</v>
      </c>
      <c r="C60" s="82" t="s">
        <v>2537</v>
      </c>
      <c r="D60" s="83">
        <v>645</v>
      </c>
      <c r="E60" t="s">
        <v>2055</v>
      </c>
    </row>
    <row r="61" spans="1:5" ht="15.75" customHeight="1">
      <c r="A61" s="118" t="s">
        <v>3354</v>
      </c>
      <c r="B61" s="82" t="s">
        <v>2538</v>
      </c>
      <c r="C61" s="82" t="s">
        <v>2537</v>
      </c>
      <c r="D61" s="83">
        <v>686</v>
      </c>
      <c r="E61" t="s">
        <v>2146</v>
      </c>
    </row>
    <row r="62" spans="1:5" ht="15.75" customHeight="1">
      <c r="A62" s="118" t="s">
        <v>3354</v>
      </c>
      <c r="B62" s="82" t="s">
        <v>2538</v>
      </c>
      <c r="C62" s="82" t="s">
        <v>2537</v>
      </c>
      <c r="D62" s="83">
        <v>689</v>
      </c>
      <c r="E62" t="s">
        <v>2147</v>
      </c>
    </row>
    <row r="63" spans="1:5" ht="15.75" customHeight="1">
      <c r="A63" s="118" t="s">
        <v>3354</v>
      </c>
      <c r="B63" s="82" t="s">
        <v>2538</v>
      </c>
      <c r="C63" s="82" t="s">
        <v>2537</v>
      </c>
      <c r="D63" s="83">
        <v>717</v>
      </c>
      <c r="E63" t="s">
        <v>2169</v>
      </c>
    </row>
    <row r="64" spans="1:5" ht="15.75" customHeight="1">
      <c r="A64" s="118" t="s">
        <v>3354</v>
      </c>
      <c r="B64" s="82" t="s">
        <v>2538</v>
      </c>
      <c r="C64" s="82" t="s">
        <v>2537</v>
      </c>
      <c r="D64" s="83">
        <v>727</v>
      </c>
      <c r="E64" t="s">
        <v>2178</v>
      </c>
    </row>
    <row r="65" spans="1:5" ht="15.75" customHeight="1">
      <c r="A65" s="118" t="s">
        <v>3354</v>
      </c>
      <c r="B65" s="82" t="s">
        <v>2538</v>
      </c>
      <c r="C65" s="82" t="s">
        <v>2537</v>
      </c>
      <c r="D65" s="83">
        <v>750</v>
      </c>
      <c r="E65" t="s">
        <v>2195</v>
      </c>
    </row>
    <row r="66" spans="1:5" ht="15.75" customHeight="1">
      <c r="A66" s="118" t="s">
        <v>3354</v>
      </c>
      <c r="B66" s="82" t="s">
        <v>2538</v>
      </c>
      <c r="C66" s="82" t="s">
        <v>2537</v>
      </c>
      <c r="D66" s="83">
        <v>765</v>
      </c>
      <c r="E66" t="s">
        <v>2204</v>
      </c>
    </row>
    <row r="67" spans="1:5" ht="15.75" customHeight="1">
      <c r="A67" s="118" t="s">
        <v>3354</v>
      </c>
      <c r="B67" s="82" t="s">
        <v>2538</v>
      </c>
      <c r="C67" s="82" t="s">
        <v>2537</v>
      </c>
      <c r="D67" s="83">
        <v>781</v>
      </c>
      <c r="E67" t="s">
        <v>2213</v>
      </c>
    </row>
    <row r="68" spans="1:5" ht="15.75" customHeight="1">
      <c r="A68" s="118" t="s">
        <v>3354</v>
      </c>
      <c r="B68" s="82" t="s">
        <v>2538</v>
      </c>
      <c r="C68" s="82" t="s">
        <v>2537</v>
      </c>
      <c r="D68" s="83">
        <v>787</v>
      </c>
      <c r="E68" t="s">
        <v>2218</v>
      </c>
    </row>
    <row r="69" spans="1:5" ht="15.75" customHeight="1">
      <c r="A69" s="118" t="s">
        <v>3354</v>
      </c>
      <c r="B69" s="82" t="s">
        <v>2538</v>
      </c>
      <c r="C69" s="82" t="s">
        <v>2537</v>
      </c>
      <c r="D69" s="83">
        <v>794</v>
      </c>
      <c r="E69" t="s">
        <v>2223</v>
      </c>
    </row>
    <row r="70" spans="1:5" ht="15.75" customHeight="1">
      <c r="A70" s="118" t="s">
        <v>3354</v>
      </c>
      <c r="B70" s="82" t="s">
        <v>2538</v>
      </c>
      <c r="C70" s="82" t="s">
        <v>2537</v>
      </c>
      <c r="D70" s="83">
        <v>855</v>
      </c>
      <c r="E70" t="s">
        <v>2253</v>
      </c>
    </row>
    <row r="71" spans="1:5" ht="15.75" customHeight="1">
      <c r="A71" s="118" t="s">
        <v>3354</v>
      </c>
      <c r="B71" s="82" t="s">
        <v>2538</v>
      </c>
      <c r="C71" s="82" t="s">
        <v>2537</v>
      </c>
      <c r="D71" s="83">
        <v>856</v>
      </c>
      <c r="E71" t="s">
        <v>2254</v>
      </c>
    </row>
    <row r="72" spans="1:5" ht="15.75" customHeight="1">
      <c r="A72" s="118" t="s">
        <v>3354</v>
      </c>
      <c r="B72" s="82" t="s">
        <v>2538</v>
      </c>
      <c r="C72" s="82" t="s">
        <v>2537</v>
      </c>
      <c r="D72" s="83">
        <v>877</v>
      </c>
      <c r="E72" t="s">
        <v>2262</v>
      </c>
    </row>
    <row r="73" spans="1:5" ht="15.75" customHeight="1">
      <c r="A73" s="118" t="s">
        <v>3354</v>
      </c>
      <c r="B73" s="82" t="s">
        <v>2538</v>
      </c>
      <c r="C73" s="82" t="s">
        <v>2537</v>
      </c>
      <c r="D73" s="83">
        <v>880</v>
      </c>
      <c r="E73" t="s">
        <v>2090</v>
      </c>
    </row>
    <row r="74" spans="1:5" ht="15.75" customHeight="1">
      <c r="A74" s="118" t="s">
        <v>3354</v>
      </c>
      <c r="B74" s="82" t="s">
        <v>2538</v>
      </c>
      <c r="C74" s="82" t="s">
        <v>2537</v>
      </c>
      <c r="D74" s="83">
        <v>881</v>
      </c>
      <c r="E74" t="s">
        <v>2264</v>
      </c>
    </row>
    <row r="75" spans="1:5" ht="15.75" customHeight="1">
      <c r="A75" s="118" t="s">
        <v>3354</v>
      </c>
      <c r="B75" s="82" t="s">
        <v>2538</v>
      </c>
      <c r="C75" s="82" t="s">
        <v>2537</v>
      </c>
      <c r="D75" s="83">
        <v>927</v>
      </c>
      <c r="E75" t="s">
        <v>2087</v>
      </c>
    </row>
    <row r="76" spans="1:5" ht="15.75" customHeight="1">
      <c r="A76" s="118" t="s">
        <v>3354</v>
      </c>
      <c r="B76" s="82" t="s">
        <v>2538</v>
      </c>
      <c r="C76" s="82" t="s">
        <v>2537</v>
      </c>
      <c r="D76" s="83">
        <v>932</v>
      </c>
      <c r="E76" t="s">
        <v>2285</v>
      </c>
    </row>
    <row r="77" spans="1:5" ht="15.75" customHeight="1">
      <c r="A77" s="118" t="s">
        <v>3354</v>
      </c>
      <c r="B77" s="82" t="s">
        <v>2538</v>
      </c>
      <c r="C77" s="82" t="s">
        <v>2536</v>
      </c>
      <c r="D77" s="83">
        <v>948</v>
      </c>
      <c r="E77" t="s">
        <v>2293</v>
      </c>
    </row>
    <row r="78" spans="1:5" ht="15.75" customHeight="1">
      <c r="A78" s="118" t="s">
        <v>3354</v>
      </c>
      <c r="B78" s="82" t="s">
        <v>2538</v>
      </c>
      <c r="C78" s="82" t="s">
        <v>2536</v>
      </c>
      <c r="D78" s="83">
        <v>951</v>
      </c>
      <c r="E78" t="s">
        <v>2295</v>
      </c>
    </row>
    <row r="79" spans="1:5" ht="15.75" customHeight="1">
      <c r="A79" s="118" t="s">
        <v>3354</v>
      </c>
      <c r="B79" s="82" t="s">
        <v>2538</v>
      </c>
      <c r="C79" s="82" t="s">
        <v>2536</v>
      </c>
      <c r="D79" s="83">
        <v>972</v>
      </c>
      <c r="E79" t="s">
        <v>2305</v>
      </c>
    </row>
    <row r="80" spans="1:5" ht="15.75" customHeight="1">
      <c r="A80" s="118" t="s">
        <v>3354</v>
      </c>
      <c r="B80" s="82" t="s">
        <v>2538</v>
      </c>
      <c r="C80" s="82" t="s">
        <v>2536</v>
      </c>
      <c r="D80" s="83">
        <v>977</v>
      </c>
      <c r="E80" t="s">
        <v>2309</v>
      </c>
    </row>
    <row r="81" spans="1:5" ht="15.75" customHeight="1">
      <c r="A81" s="118" t="s">
        <v>3354</v>
      </c>
      <c r="B81" s="82" t="s">
        <v>2538</v>
      </c>
      <c r="C81" s="82" t="s">
        <v>2536</v>
      </c>
      <c r="D81" s="83">
        <v>992</v>
      </c>
      <c r="E81" t="s">
        <v>2318</v>
      </c>
    </row>
    <row r="82" spans="1:5" ht="15.75" customHeight="1">
      <c r="A82" s="118" t="s">
        <v>3354</v>
      </c>
      <c r="B82" s="82" t="s">
        <v>2538</v>
      </c>
      <c r="C82" s="82" t="s">
        <v>2536</v>
      </c>
      <c r="D82" s="83">
        <v>997</v>
      </c>
      <c r="E82" t="s">
        <v>2322</v>
      </c>
    </row>
    <row r="83" spans="1:5" ht="15.75" customHeight="1">
      <c r="A83" s="118" t="s">
        <v>3354</v>
      </c>
      <c r="B83" s="82" t="s">
        <v>2538</v>
      </c>
      <c r="C83" s="82" t="s">
        <v>2536</v>
      </c>
      <c r="D83" s="83">
        <v>1030</v>
      </c>
      <c r="E83" t="s">
        <v>2341</v>
      </c>
    </row>
    <row r="84" spans="1:5" ht="15.75" customHeight="1">
      <c r="A84" s="118" t="s">
        <v>3354</v>
      </c>
      <c r="B84" s="82" t="s">
        <v>2538</v>
      </c>
      <c r="C84" s="82" t="s">
        <v>2536</v>
      </c>
      <c r="D84" s="83">
        <v>1042</v>
      </c>
      <c r="E84" t="s">
        <v>2349</v>
      </c>
    </row>
    <row r="85" spans="1:5" ht="15.75" customHeight="1">
      <c r="A85" s="118" t="s">
        <v>3354</v>
      </c>
      <c r="B85" s="82" t="s">
        <v>2538</v>
      </c>
      <c r="C85" s="82" t="s">
        <v>2536</v>
      </c>
      <c r="D85" s="83">
        <v>1054</v>
      </c>
      <c r="E85" t="s">
        <v>2355</v>
      </c>
    </row>
    <row r="86" spans="1:5" ht="15.75" customHeight="1">
      <c r="A86" s="118" t="s">
        <v>3354</v>
      </c>
      <c r="B86" s="82" t="s">
        <v>2538</v>
      </c>
      <c r="C86" s="82" t="s">
        <v>2536</v>
      </c>
      <c r="D86" s="83">
        <v>1093</v>
      </c>
      <c r="E86" t="s">
        <v>2382</v>
      </c>
    </row>
    <row r="87" spans="1:5" ht="15.75" customHeight="1">
      <c r="A87" s="118" t="s">
        <v>3354</v>
      </c>
      <c r="B87" s="82" t="s">
        <v>2539</v>
      </c>
      <c r="C87" s="82" t="s">
        <v>2536</v>
      </c>
      <c r="D87" s="83">
        <v>783</v>
      </c>
      <c r="E87" t="s">
        <v>2214</v>
      </c>
    </row>
    <row r="88" spans="1:5" ht="15.75" customHeight="1">
      <c r="A88" s="118" t="s">
        <v>3354</v>
      </c>
      <c r="B88" s="82" t="s">
        <v>2537</v>
      </c>
      <c r="C88" s="82" t="s">
        <v>2536</v>
      </c>
      <c r="D88" s="83">
        <v>660</v>
      </c>
      <c r="E88" t="s">
        <v>2128</v>
      </c>
    </row>
    <row r="89" spans="1:5" ht="15.75" customHeight="1">
      <c r="A89" s="118" t="s">
        <v>3354</v>
      </c>
      <c r="B89" s="82" t="s">
        <v>2540</v>
      </c>
      <c r="C89" s="82" t="s">
        <v>2536</v>
      </c>
      <c r="D89" s="83">
        <v>546</v>
      </c>
      <c r="E89" t="s">
        <v>2057</v>
      </c>
    </row>
    <row r="90" spans="1:5" ht="15.75" customHeight="1">
      <c r="A90" s="118" t="s">
        <v>3354</v>
      </c>
      <c r="B90" s="82" t="s">
        <v>2540</v>
      </c>
      <c r="C90" s="82" t="s">
        <v>2536</v>
      </c>
      <c r="D90" s="83">
        <v>572</v>
      </c>
      <c r="E90" t="s">
        <v>2076</v>
      </c>
    </row>
    <row r="91" spans="1:5" ht="15.75" customHeight="1">
      <c r="A91" s="118" t="s">
        <v>3354</v>
      </c>
      <c r="B91" s="82" t="s">
        <v>2540</v>
      </c>
      <c r="C91" s="82" t="s">
        <v>2536</v>
      </c>
      <c r="D91" s="83">
        <v>784</v>
      </c>
      <c r="E91" t="s">
        <v>2215</v>
      </c>
    </row>
    <row r="92" spans="1:5" ht="15.75" customHeight="1">
      <c r="A92" s="118" t="s">
        <v>3354</v>
      </c>
      <c r="B92" s="82" t="s">
        <v>2540</v>
      </c>
      <c r="C92" s="82" t="s">
        <v>2536</v>
      </c>
      <c r="D92" s="83">
        <v>785</v>
      </c>
      <c r="E92" t="s">
        <v>2216</v>
      </c>
    </row>
    <row r="93" spans="1:5" ht="15.75" customHeight="1">
      <c r="A93" s="118" t="s">
        <v>3361</v>
      </c>
      <c r="B93" s="82" t="s">
        <v>2541</v>
      </c>
      <c r="C93" s="82" t="s">
        <v>2542</v>
      </c>
      <c r="D93" s="83">
        <v>710</v>
      </c>
      <c r="E93" t="s">
        <v>2164</v>
      </c>
    </row>
    <row r="94" spans="1:5" ht="15.75" customHeight="1">
      <c r="A94" s="118" t="s">
        <v>3361</v>
      </c>
      <c r="B94" s="82" t="s">
        <v>2541</v>
      </c>
      <c r="C94" s="82" t="s">
        <v>2542</v>
      </c>
      <c r="D94" s="83">
        <v>745</v>
      </c>
      <c r="E94" t="s">
        <v>2194</v>
      </c>
    </row>
    <row r="95" spans="1:5" ht="15.75" customHeight="1">
      <c r="A95" s="118" t="s">
        <v>3361</v>
      </c>
      <c r="B95" s="82" t="s">
        <v>2541</v>
      </c>
      <c r="C95" s="82" t="s">
        <v>2542</v>
      </c>
      <c r="D95" s="83">
        <v>756</v>
      </c>
      <c r="E95" t="s">
        <v>2198</v>
      </c>
    </row>
    <row r="96" spans="1:5" ht="15.75" customHeight="1">
      <c r="A96" s="118" t="s">
        <v>3361</v>
      </c>
      <c r="B96" s="82" t="s">
        <v>2541</v>
      </c>
      <c r="C96" s="82" t="s">
        <v>2542</v>
      </c>
      <c r="D96" s="83">
        <v>761</v>
      </c>
      <c r="E96" t="s">
        <v>2201</v>
      </c>
    </row>
    <row r="97" spans="1:5" ht="15.75" customHeight="1">
      <c r="A97" s="118" t="s">
        <v>3361</v>
      </c>
      <c r="B97" s="82" t="s">
        <v>2541</v>
      </c>
      <c r="C97" s="82" t="s">
        <v>2542</v>
      </c>
      <c r="D97" s="83">
        <v>767</v>
      </c>
      <c r="E97" t="s">
        <v>2206</v>
      </c>
    </row>
    <row r="98" spans="1:5" ht="15.75" customHeight="1">
      <c r="A98" s="118" t="s">
        <v>3361</v>
      </c>
      <c r="B98" s="82" t="s">
        <v>2541</v>
      </c>
      <c r="C98" s="82" t="s">
        <v>2542</v>
      </c>
      <c r="D98" s="83">
        <v>768</v>
      </c>
      <c r="E98" t="s">
        <v>2207</v>
      </c>
    </row>
    <row r="99" spans="1:5" ht="15.75" customHeight="1">
      <c r="A99" s="118" t="s">
        <v>3361</v>
      </c>
      <c r="B99" s="82" t="s">
        <v>2541</v>
      </c>
      <c r="C99" s="82" t="s">
        <v>2542</v>
      </c>
      <c r="D99" s="83">
        <v>788</v>
      </c>
      <c r="E99" t="s">
        <v>2219</v>
      </c>
    </row>
    <row r="100" spans="1:5" ht="15.75" customHeight="1">
      <c r="A100" s="118" t="s">
        <v>3361</v>
      </c>
      <c r="B100" s="82" t="s">
        <v>2541</v>
      </c>
      <c r="C100" s="82" t="s">
        <v>2542</v>
      </c>
      <c r="D100" s="83">
        <v>795</v>
      </c>
      <c r="E100" t="s">
        <v>2224</v>
      </c>
    </row>
    <row r="101" spans="1:5" ht="15.75" customHeight="1">
      <c r="A101" s="118" t="s">
        <v>3361</v>
      </c>
      <c r="B101" s="82" t="s">
        <v>2541</v>
      </c>
      <c r="C101" s="82" t="s">
        <v>2542</v>
      </c>
      <c r="D101" s="83">
        <v>803</v>
      </c>
      <c r="E101" t="s">
        <v>2229</v>
      </c>
    </row>
    <row r="102" spans="1:5" ht="15.75" customHeight="1">
      <c r="A102" s="118" t="s">
        <v>3361</v>
      </c>
      <c r="B102" s="82" t="s">
        <v>2541</v>
      </c>
      <c r="C102" s="82" t="s">
        <v>2542</v>
      </c>
      <c r="D102" s="83">
        <v>834</v>
      </c>
      <c r="E102" t="s">
        <v>2167</v>
      </c>
    </row>
    <row r="103" spans="1:5" ht="15.75" customHeight="1">
      <c r="A103" s="118" t="s">
        <v>3361</v>
      </c>
      <c r="B103" s="82" t="s">
        <v>2541</v>
      </c>
      <c r="C103" s="82" t="s">
        <v>2542</v>
      </c>
      <c r="D103" s="83">
        <v>835</v>
      </c>
      <c r="E103" t="s">
        <v>2244</v>
      </c>
    </row>
    <row r="104" spans="1:5" ht="15.75" customHeight="1">
      <c r="A104" s="118" t="s">
        <v>3361</v>
      </c>
      <c r="B104" s="82" t="s">
        <v>2541</v>
      </c>
      <c r="C104" s="82" t="s">
        <v>2542</v>
      </c>
      <c r="D104" s="83">
        <v>839</v>
      </c>
      <c r="E104" t="s">
        <v>2246</v>
      </c>
    </row>
    <row r="105" spans="1:5" ht="15.75" customHeight="1">
      <c r="A105" s="118" t="s">
        <v>3361</v>
      </c>
      <c r="B105" s="82" t="s">
        <v>2541</v>
      </c>
      <c r="C105" s="82" t="s">
        <v>2542</v>
      </c>
      <c r="D105" s="83">
        <v>840</v>
      </c>
      <c r="E105" t="s">
        <v>2247</v>
      </c>
    </row>
    <row r="106" spans="1:5" ht="15.75" customHeight="1">
      <c r="A106" s="118" t="s">
        <v>3361</v>
      </c>
      <c r="B106" s="82" t="s">
        <v>2541</v>
      </c>
      <c r="C106" s="82" t="s">
        <v>2542</v>
      </c>
      <c r="D106" s="83">
        <v>857</v>
      </c>
      <c r="E106" t="s">
        <v>2255</v>
      </c>
    </row>
    <row r="107" spans="1:5" ht="15.75" customHeight="1">
      <c r="A107" s="118" t="s">
        <v>3361</v>
      </c>
      <c r="B107" s="82" t="s">
        <v>2541</v>
      </c>
      <c r="C107" s="82" t="s">
        <v>2542</v>
      </c>
      <c r="D107" s="83">
        <v>887</v>
      </c>
      <c r="E107" t="s">
        <v>2267</v>
      </c>
    </row>
    <row r="108" spans="1:5" ht="15.75" customHeight="1">
      <c r="A108" s="118" t="s">
        <v>3361</v>
      </c>
      <c r="B108" s="82" t="s">
        <v>2541</v>
      </c>
      <c r="C108" s="82" t="s">
        <v>2542</v>
      </c>
      <c r="D108" s="83">
        <v>895</v>
      </c>
      <c r="E108" t="s">
        <v>2270</v>
      </c>
    </row>
    <row r="109" spans="1:5" ht="15.75" customHeight="1">
      <c r="A109" s="118" t="s">
        <v>3361</v>
      </c>
      <c r="B109" s="82" t="s">
        <v>2543</v>
      </c>
      <c r="C109" s="82" t="s">
        <v>2544</v>
      </c>
      <c r="D109" s="83">
        <v>1068</v>
      </c>
      <c r="E109" t="s">
        <v>2365</v>
      </c>
    </row>
    <row r="110" spans="1:5" ht="15.75" customHeight="1">
      <c r="A110" s="118" t="s">
        <v>3361</v>
      </c>
      <c r="B110" s="82" t="s">
        <v>2545</v>
      </c>
      <c r="C110" s="82" t="s">
        <v>2543</v>
      </c>
      <c r="D110" s="83">
        <v>553</v>
      </c>
      <c r="E110" t="s">
        <v>2062</v>
      </c>
    </row>
    <row r="111" spans="1:5" ht="15.75" customHeight="1">
      <c r="A111" s="118" t="s">
        <v>3361</v>
      </c>
      <c r="B111" s="82" t="s">
        <v>2545</v>
      </c>
      <c r="C111" s="82" t="s">
        <v>2543</v>
      </c>
      <c r="D111" s="83">
        <v>605</v>
      </c>
      <c r="E111" t="s">
        <v>2101</v>
      </c>
    </row>
    <row r="112" spans="1:5" ht="15.75" customHeight="1">
      <c r="A112" s="118" t="s">
        <v>3361</v>
      </c>
      <c r="B112" s="82" t="s">
        <v>2545</v>
      </c>
      <c r="C112" s="82" t="s">
        <v>2543</v>
      </c>
      <c r="D112" s="83">
        <v>629</v>
      </c>
      <c r="E112" t="s">
        <v>2113</v>
      </c>
    </row>
    <row r="113" spans="1:5" ht="15.75" customHeight="1">
      <c r="A113" s="118" t="s">
        <v>3361</v>
      </c>
      <c r="B113" s="82" t="s">
        <v>2545</v>
      </c>
      <c r="C113" s="82" t="s">
        <v>2543</v>
      </c>
      <c r="D113" s="83">
        <v>833</v>
      </c>
      <c r="E113" t="s">
        <v>2243</v>
      </c>
    </row>
    <row r="114" spans="1:5" ht="15.75" customHeight="1">
      <c r="A114" s="118" t="s">
        <v>3361</v>
      </c>
      <c r="B114" s="82" t="s">
        <v>2545</v>
      </c>
      <c r="C114" s="82" t="s">
        <v>2543</v>
      </c>
      <c r="D114" s="83">
        <v>911</v>
      </c>
      <c r="E114" t="s">
        <v>2203</v>
      </c>
    </row>
    <row r="115" spans="1:5" ht="15.75" customHeight="1">
      <c r="A115" s="118" t="s">
        <v>3361</v>
      </c>
      <c r="B115" s="82" t="s">
        <v>2542</v>
      </c>
      <c r="C115" s="82" t="s">
        <v>2543</v>
      </c>
      <c r="D115" s="83">
        <v>693</v>
      </c>
      <c r="E115" t="s">
        <v>2150</v>
      </c>
    </row>
    <row r="116" spans="1:5" ht="15.75" customHeight="1">
      <c r="A116" s="118" t="s">
        <v>3361</v>
      </c>
      <c r="B116" s="82" t="s">
        <v>2542</v>
      </c>
      <c r="C116" s="82" t="s">
        <v>2543</v>
      </c>
      <c r="D116" s="83">
        <v>706</v>
      </c>
      <c r="E116" t="s">
        <v>2161</v>
      </c>
    </row>
    <row r="117" spans="1:5" ht="15.75" customHeight="1">
      <c r="A117" s="118" t="s">
        <v>3361</v>
      </c>
      <c r="B117" s="82" t="s">
        <v>2542</v>
      </c>
      <c r="C117" s="82" t="s">
        <v>2543</v>
      </c>
      <c r="D117" s="83">
        <v>732</v>
      </c>
      <c r="E117" t="s">
        <v>2182</v>
      </c>
    </row>
    <row r="118" spans="1:5" ht="15.75" customHeight="1">
      <c r="A118" s="118" t="s">
        <v>3361</v>
      </c>
      <c r="B118" s="82" t="s">
        <v>2542</v>
      </c>
      <c r="C118" s="82" t="s">
        <v>2543</v>
      </c>
      <c r="D118" s="83">
        <v>832</v>
      </c>
      <c r="E118" t="s">
        <v>2167</v>
      </c>
    </row>
    <row r="119" spans="1:5" ht="15.75" customHeight="1">
      <c r="A119" s="118" t="s">
        <v>3361</v>
      </c>
      <c r="B119" s="82" t="s">
        <v>2546</v>
      </c>
      <c r="C119" s="82" t="s">
        <v>2542</v>
      </c>
      <c r="D119" s="83">
        <v>583</v>
      </c>
      <c r="E119" t="s">
        <v>2085</v>
      </c>
    </row>
    <row r="120" spans="1:5" ht="15.75" customHeight="1">
      <c r="A120" s="118" t="s">
        <v>3361</v>
      </c>
      <c r="B120" s="82" t="s">
        <v>2546</v>
      </c>
      <c r="C120" s="82" t="s">
        <v>2542</v>
      </c>
      <c r="D120" s="83">
        <v>762</v>
      </c>
      <c r="E120" t="s">
        <v>2202</v>
      </c>
    </row>
    <row r="121" spans="1:5" ht="15.75" customHeight="1">
      <c r="A121" s="118" t="s">
        <v>3361</v>
      </c>
      <c r="B121" s="82" t="s">
        <v>2546</v>
      </c>
      <c r="C121" s="82" t="s">
        <v>2542</v>
      </c>
      <c r="D121" s="83">
        <v>777</v>
      </c>
      <c r="E121" t="s">
        <v>2210</v>
      </c>
    </row>
    <row r="122" spans="1:5" ht="15.75" customHeight="1">
      <c r="A122" s="118" t="s">
        <v>3361</v>
      </c>
      <c r="B122" s="82" t="s">
        <v>2546</v>
      </c>
      <c r="C122" s="82" t="s">
        <v>2542</v>
      </c>
      <c r="D122" s="83">
        <v>811</v>
      </c>
      <c r="E122" t="s">
        <v>2233</v>
      </c>
    </row>
    <row r="123" spans="1:5" ht="15.75" customHeight="1">
      <c r="A123" s="118" t="s">
        <v>3361</v>
      </c>
      <c r="B123" s="82" t="s">
        <v>2546</v>
      </c>
      <c r="C123" s="82" t="s">
        <v>2542</v>
      </c>
      <c r="D123" s="83">
        <v>854</v>
      </c>
      <c r="E123" t="s">
        <v>2252</v>
      </c>
    </row>
    <row r="124" spans="1:5" ht="15.75" customHeight="1">
      <c r="A124" s="118" t="s">
        <v>3361</v>
      </c>
      <c r="B124" s="82" t="s">
        <v>2546</v>
      </c>
      <c r="C124" s="82" t="s">
        <v>2542</v>
      </c>
      <c r="D124" s="83">
        <v>882</v>
      </c>
      <c r="E124" t="s">
        <v>2265</v>
      </c>
    </row>
    <row r="125" spans="1:5" ht="15.75" customHeight="1">
      <c r="A125" s="118" t="s">
        <v>3354</v>
      </c>
      <c r="B125" s="82" t="s">
        <v>2547</v>
      </c>
      <c r="C125" s="82" t="s">
        <v>2548</v>
      </c>
      <c r="D125" s="83">
        <v>600</v>
      </c>
      <c r="E125" t="s">
        <v>2098</v>
      </c>
    </row>
    <row r="126" spans="1:5" ht="15.75" customHeight="1">
      <c r="A126" s="118" t="s">
        <v>3354</v>
      </c>
      <c r="B126" s="82" t="s">
        <v>2547</v>
      </c>
      <c r="C126" s="82" t="s">
        <v>2548</v>
      </c>
      <c r="D126" s="83">
        <v>626</v>
      </c>
      <c r="E126" t="s">
        <v>2111</v>
      </c>
    </row>
    <row r="127" spans="1:5" ht="15.75" customHeight="1">
      <c r="A127" s="118" t="s">
        <v>3354</v>
      </c>
      <c r="B127" s="82" t="s">
        <v>2547</v>
      </c>
      <c r="C127" s="82" t="s">
        <v>2548</v>
      </c>
      <c r="D127" s="83">
        <v>674</v>
      </c>
      <c r="E127" t="s">
        <v>2137</v>
      </c>
    </row>
    <row r="128" spans="1:5" ht="15.75" customHeight="1">
      <c r="A128" s="118" t="s">
        <v>3354</v>
      </c>
      <c r="B128" s="82" t="s">
        <v>2547</v>
      </c>
      <c r="C128" s="82" t="s">
        <v>2548</v>
      </c>
      <c r="D128" s="83">
        <v>675</v>
      </c>
      <c r="E128" t="s">
        <v>2138</v>
      </c>
    </row>
    <row r="129" spans="1:5" ht="15.75" customHeight="1">
      <c r="A129" s="118" t="s">
        <v>3354</v>
      </c>
      <c r="B129" s="82" t="s">
        <v>2547</v>
      </c>
      <c r="C129" s="82" t="s">
        <v>2548</v>
      </c>
      <c r="D129" s="83">
        <v>696</v>
      </c>
      <c r="E129" t="s">
        <v>2153</v>
      </c>
    </row>
    <row r="130" spans="1:5" ht="15.75" customHeight="1">
      <c r="A130" s="118" t="s">
        <v>3354</v>
      </c>
      <c r="B130" s="82" t="s">
        <v>2547</v>
      </c>
      <c r="C130" s="82" t="s">
        <v>2548</v>
      </c>
      <c r="D130" s="83">
        <v>715</v>
      </c>
      <c r="E130" t="s">
        <v>2167</v>
      </c>
    </row>
    <row r="131" spans="1:5" ht="15.75" customHeight="1">
      <c r="A131" s="118" t="s">
        <v>3354</v>
      </c>
      <c r="B131" s="82" t="s">
        <v>2547</v>
      </c>
      <c r="C131" s="82" t="s">
        <v>2548</v>
      </c>
      <c r="D131" s="83">
        <v>720</v>
      </c>
      <c r="E131" t="s">
        <v>2171</v>
      </c>
    </row>
    <row r="132" spans="1:5" ht="15.75" customHeight="1">
      <c r="A132" s="118" t="s">
        <v>3354</v>
      </c>
      <c r="B132" s="82" t="s">
        <v>2547</v>
      </c>
      <c r="C132" s="82" t="s">
        <v>2548</v>
      </c>
      <c r="D132" s="83">
        <v>726</v>
      </c>
      <c r="E132" t="s">
        <v>2177</v>
      </c>
    </row>
    <row r="133" spans="1:5" ht="15.75" customHeight="1">
      <c r="A133" s="118" t="s">
        <v>3354</v>
      </c>
      <c r="B133" s="82" t="s">
        <v>2547</v>
      </c>
      <c r="C133" s="82" t="s">
        <v>2548</v>
      </c>
      <c r="D133" s="83">
        <v>735</v>
      </c>
      <c r="E133" t="s">
        <v>2185</v>
      </c>
    </row>
    <row r="134" spans="1:5" ht="15.75" customHeight="1">
      <c r="A134" s="118" t="s">
        <v>3354</v>
      </c>
      <c r="B134" s="82" t="s">
        <v>2547</v>
      </c>
      <c r="C134" s="82" t="s">
        <v>2548</v>
      </c>
      <c r="D134" s="83">
        <v>849</v>
      </c>
      <c r="E134" t="s">
        <v>2250</v>
      </c>
    </row>
    <row r="135" spans="1:5" ht="15.75" customHeight="1">
      <c r="A135" s="118" t="s">
        <v>3354</v>
      </c>
      <c r="B135" s="82" t="s">
        <v>2547</v>
      </c>
      <c r="C135" s="82" t="s">
        <v>2548</v>
      </c>
      <c r="D135" s="83">
        <v>925</v>
      </c>
      <c r="E135" t="s">
        <v>2283</v>
      </c>
    </row>
    <row r="136" spans="1:5" ht="15.75" customHeight="1">
      <c r="A136" s="118" t="s">
        <v>3354</v>
      </c>
      <c r="B136" s="82" t="s">
        <v>2547</v>
      </c>
      <c r="C136" s="82" t="s">
        <v>2548</v>
      </c>
      <c r="D136" s="83">
        <v>947</v>
      </c>
      <c r="E136" t="s">
        <v>2292</v>
      </c>
    </row>
    <row r="137" spans="1:5" ht="15.75" customHeight="1">
      <c r="A137" s="118" t="s">
        <v>3354</v>
      </c>
      <c r="B137" s="82" t="s">
        <v>2547</v>
      </c>
      <c r="C137" s="82" t="s">
        <v>2548</v>
      </c>
      <c r="D137" s="83">
        <v>953</v>
      </c>
      <c r="E137" t="s">
        <v>2297</v>
      </c>
    </row>
    <row r="138" spans="1:5" ht="15.75" customHeight="1">
      <c r="A138" s="118" t="s">
        <v>3354</v>
      </c>
      <c r="B138" s="82" t="s">
        <v>2547</v>
      </c>
      <c r="C138" s="82" t="s">
        <v>2548</v>
      </c>
      <c r="D138" s="83">
        <v>954</v>
      </c>
      <c r="E138" t="s">
        <v>2298</v>
      </c>
    </row>
    <row r="139" spans="1:5" ht="15.75" customHeight="1">
      <c r="A139" s="118" t="s">
        <v>3354</v>
      </c>
      <c r="B139" s="82" t="s">
        <v>2547</v>
      </c>
      <c r="C139" s="82" t="s">
        <v>2548</v>
      </c>
      <c r="D139" s="83">
        <v>1057</v>
      </c>
      <c r="E139" t="s">
        <v>2358</v>
      </c>
    </row>
    <row r="140" spans="1:5" ht="15.75" customHeight="1">
      <c r="A140" s="118" t="s">
        <v>3354</v>
      </c>
      <c r="B140" s="82" t="s">
        <v>2548</v>
      </c>
      <c r="C140" s="82" t="s">
        <v>2549</v>
      </c>
      <c r="D140" s="83">
        <v>511</v>
      </c>
      <c r="E140" t="s">
        <v>2030</v>
      </c>
    </row>
    <row r="141" spans="1:5" ht="15.75" customHeight="1">
      <c r="A141" s="118" t="s">
        <v>3354</v>
      </c>
      <c r="B141" s="82" t="s">
        <v>2548</v>
      </c>
      <c r="C141" s="82" t="s">
        <v>2549</v>
      </c>
      <c r="D141" s="83">
        <v>545</v>
      </c>
      <c r="E141" t="s">
        <v>2056</v>
      </c>
    </row>
    <row r="142" spans="1:5" ht="15.75" customHeight="1">
      <c r="A142" s="118" t="s">
        <v>3354</v>
      </c>
      <c r="B142" s="82" t="s">
        <v>2548</v>
      </c>
      <c r="C142" s="82" t="s">
        <v>2549</v>
      </c>
      <c r="D142" s="83">
        <v>670</v>
      </c>
      <c r="E142" t="s">
        <v>2134</v>
      </c>
    </row>
    <row r="143" spans="1:5" ht="15.75" customHeight="1">
      <c r="A143" s="118" t="s">
        <v>3354</v>
      </c>
      <c r="B143" s="82" t="s">
        <v>2548</v>
      </c>
      <c r="C143" s="82" t="s">
        <v>2549</v>
      </c>
      <c r="D143" s="83">
        <v>708</v>
      </c>
      <c r="E143" t="s">
        <v>2162</v>
      </c>
    </row>
    <row r="144" spans="1:5" ht="15.75" customHeight="1">
      <c r="A144" s="82" t="s">
        <v>2289</v>
      </c>
      <c r="B144" s="82" t="s">
        <v>2550</v>
      </c>
      <c r="C144" s="82" t="s">
        <v>2524</v>
      </c>
      <c r="D144" s="83">
        <v>938</v>
      </c>
      <c r="E144" t="s">
        <v>2288</v>
      </c>
    </row>
    <row r="145" spans="1:5" ht="15.75" customHeight="1">
      <c r="A145" s="119" t="s">
        <v>3359</v>
      </c>
      <c r="B145" s="82" t="s">
        <v>2551</v>
      </c>
      <c r="C145" s="82" t="s">
        <v>2552</v>
      </c>
      <c r="D145" s="83">
        <v>709</v>
      </c>
      <c r="E145" t="s">
        <v>2163</v>
      </c>
    </row>
    <row r="146" spans="1:5" ht="15.75" customHeight="1">
      <c r="A146" s="118" t="s">
        <v>3354</v>
      </c>
      <c r="B146" s="82" t="s">
        <v>2553</v>
      </c>
      <c r="C146" s="82" t="s">
        <v>2554</v>
      </c>
      <c r="D146" s="83">
        <v>521</v>
      </c>
      <c r="E146" t="s">
        <v>2036</v>
      </c>
    </row>
    <row r="147" spans="1:5" ht="15.75" customHeight="1">
      <c r="A147" s="118" t="s">
        <v>3354</v>
      </c>
      <c r="B147" s="82" t="s">
        <v>2555</v>
      </c>
      <c r="C147" s="82" t="s">
        <v>2554</v>
      </c>
      <c r="D147" s="83">
        <v>622</v>
      </c>
      <c r="E147" t="s">
        <v>2107</v>
      </c>
    </row>
    <row r="148" spans="1:5" ht="15.75" customHeight="1">
      <c r="A148" s="118" t="s">
        <v>3354</v>
      </c>
      <c r="B148" s="82" t="s">
        <v>2555</v>
      </c>
      <c r="C148" s="82" t="s">
        <v>2554</v>
      </c>
      <c r="D148" s="83">
        <v>655</v>
      </c>
      <c r="E148" t="s">
        <v>2125</v>
      </c>
    </row>
    <row r="149" spans="1:5" ht="15.75" customHeight="1">
      <c r="A149" s="118" t="s">
        <v>3354</v>
      </c>
      <c r="B149" s="82" t="s">
        <v>2555</v>
      </c>
      <c r="C149" s="82" t="s">
        <v>2554</v>
      </c>
      <c r="D149" s="83">
        <v>828</v>
      </c>
      <c r="E149" t="s">
        <v>2241</v>
      </c>
    </row>
    <row r="150" spans="1:5" ht="15.75" customHeight="1">
      <c r="A150" s="118" t="s">
        <v>3354</v>
      </c>
      <c r="B150" s="82" t="s">
        <v>2555</v>
      </c>
      <c r="C150" s="82" t="s">
        <v>2554</v>
      </c>
      <c r="D150" s="83">
        <v>867</v>
      </c>
      <c r="E150" t="s">
        <v>2257</v>
      </c>
    </row>
    <row r="151" spans="1:5" ht="15.75" customHeight="1">
      <c r="A151" s="119" t="s">
        <v>2289</v>
      </c>
      <c r="B151" s="82" t="s">
        <v>2556</v>
      </c>
      <c r="C151" s="82" t="s">
        <v>2550</v>
      </c>
      <c r="D151" s="83">
        <v>1216</v>
      </c>
      <c r="E151" t="s">
        <v>2481</v>
      </c>
    </row>
    <row r="152" spans="1:5" ht="15.75" customHeight="1">
      <c r="A152" s="119" t="s">
        <v>2289</v>
      </c>
      <c r="B152" s="82" t="s">
        <v>2557</v>
      </c>
      <c r="C152" s="82" t="s">
        <v>2556</v>
      </c>
      <c r="D152" s="83">
        <v>1214</v>
      </c>
      <c r="E152" t="s">
        <v>2479</v>
      </c>
    </row>
    <row r="153" spans="1:5" ht="15.75" customHeight="1">
      <c r="A153" s="118" t="s">
        <v>3356</v>
      </c>
      <c r="B153" s="82" t="s">
        <v>2558</v>
      </c>
      <c r="C153" s="82" t="s">
        <v>2559</v>
      </c>
      <c r="D153" s="83">
        <v>945</v>
      </c>
      <c r="E153" t="s">
        <v>2291</v>
      </c>
    </row>
    <row r="154" spans="1:5" ht="15.75" customHeight="1">
      <c r="A154" s="118" t="s">
        <v>3356</v>
      </c>
      <c r="B154" s="82" t="s">
        <v>2559</v>
      </c>
      <c r="C154" s="82" t="s">
        <v>2560</v>
      </c>
      <c r="D154" s="83">
        <v>646</v>
      </c>
      <c r="E154" t="s">
        <v>2119</v>
      </c>
    </row>
    <row r="155" spans="1:5" ht="15.75" customHeight="1">
      <c r="A155" s="118" t="s">
        <v>3356</v>
      </c>
      <c r="B155" s="82" t="s">
        <v>2561</v>
      </c>
      <c r="C155" s="82" t="s">
        <v>2559</v>
      </c>
      <c r="D155" s="83">
        <v>650</v>
      </c>
      <c r="E155" t="s">
        <v>2121</v>
      </c>
    </row>
    <row r="156" spans="1:5" ht="15.75" customHeight="1">
      <c r="A156" s="118" t="s">
        <v>3356</v>
      </c>
      <c r="B156" s="82" t="s">
        <v>2561</v>
      </c>
      <c r="C156" s="82" t="s">
        <v>2559</v>
      </c>
      <c r="D156" s="83">
        <v>723</v>
      </c>
      <c r="E156" t="s">
        <v>2174</v>
      </c>
    </row>
    <row r="157" spans="1:5" ht="15.75" customHeight="1">
      <c r="A157" s="118" t="s">
        <v>3356</v>
      </c>
      <c r="B157" s="82" t="s">
        <v>2561</v>
      </c>
      <c r="C157" s="82" t="s">
        <v>2559</v>
      </c>
      <c r="D157" s="83">
        <v>921</v>
      </c>
      <c r="E157" t="s">
        <v>2280</v>
      </c>
    </row>
    <row r="158" spans="1:5" ht="15.75" customHeight="1">
      <c r="A158" s="118" t="s">
        <v>3356</v>
      </c>
      <c r="B158" s="82" t="s">
        <v>2562</v>
      </c>
      <c r="C158" s="82" t="s">
        <v>2563</v>
      </c>
      <c r="D158" s="83">
        <v>523</v>
      </c>
      <c r="E158" t="s">
        <v>2038</v>
      </c>
    </row>
    <row r="159" spans="1:5" ht="15.75" customHeight="1">
      <c r="A159" s="118" t="s">
        <v>3356</v>
      </c>
      <c r="B159" s="82" t="s">
        <v>2562</v>
      </c>
      <c r="C159" s="82" t="s">
        <v>2559</v>
      </c>
      <c r="D159" s="83">
        <v>917</v>
      </c>
      <c r="E159" t="s">
        <v>2278</v>
      </c>
    </row>
    <row r="160" spans="1:5" ht="15.75" customHeight="1">
      <c r="A160" s="118" t="s">
        <v>3356</v>
      </c>
      <c r="B160" s="82" t="s">
        <v>2562</v>
      </c>
      <c r="C160" s="82" t="s">
        <v>2559</v>
      </c>
      <c r="D160" s="83">
        <v>1027</v>
      </c>
      <c r="E160" t="s">
        <v>2340</v>
      </c>
    </row>
    <row r="161" spans="1:5" ht="15.75" customHeight="1">
      <c r="A161" s="118" t="s">
        <v>3356</v>
      </c>
      <c r="B161" s="82" t="s">
        <v>2562</v>
      </c>
      <c r="C161" s="82" t="s">
        <v>2559</v>
      </c>
      <c r="D161" s="83">
        <v>1078</v>
      </c>
      <c r="E161" t="s">
        <v>2371</v>
      </c>
    </row>
    <row r="162" spans="1:5" ht="15.75" customHeight="1">
      <c r="A162" s="118" t="s">
        <v>3356</v>
      </c>
      <c r="B162" s="82" t="s">
        <v>2562</v>
      </c>
      <c r="C162" s="82" t="s">
        <v>2559</v>
      </c>
      <c r="D162" s="83">
        <v>1082</v>
      </c>
      <c r="E162" t="s">
        <v>2373</v>
      </c>
    </row>
    <row r="163" spans="1:5" ht="15.75" customHeight="1">
      <c r="A163" s="118" t="s">
        <v>3356</v>
      </c>
      <c r="B163" s="82" t="s">
        <v>2562</v>
      </c>
      <c r="C163" s="82" t="s">
        <v>2559</v>
      </c>
      <c r="D163" s="83">
        <v>1131</v>
      </c>
      <c r="E163" t="s">
        <v>2406</v>
      </c>
    </row>
    <row r="164" spans="1:5" ht="15.75" customHeight="1">
      <c r="A164" s="118" t="s">
        <v>3356</v>
      </c>
      <c r="B164" s="82" t="s">
        <v>2562</v>
      </c>
      <c r="C164" s="82" t="s">
        <v>2559</v>
      </c>
      <c r="D164" s="83">
        <v>1149</v>
      </c>
      <c r="E164" t="s">
        <v>2421</v>
      </c>
    </row>
    <row r="165" spans="1:5" ht="15.75" customHeight="1">
      <c r="A165" s="118" t="s">
        <v>3356</v>
      </c>
      <c r="B165" s="82" t="s">
        <v>2562</v>
      </c>
      <c r="C165" s="82" t="s">
        <v>2559</v>
      </c>
      <c r="D165" s="83">
        <v>1201</v>
      </c>
      <c r="E165" t="s">
        <v>2469</v>
      </c>
    </row>
    <row r="166" spans="1:5" ht="15.75" customHeight="1">
      <c r="A166" s="118" t="s">
        <v>3356</v>
      </c>
      <c r="B166" s="82" t="s">
        <v>2562</v>
      </c>
      <c r="C166" s="82" t="s">
        <v>2559</v>
      </c>
      <c r="D166" s="83">
        <v>1220</v>
      </c>
      <c r="E166" t="s">
        <v>2484</v>
      </c>
    </row>
    <row r="167" spans="1:5" ht="15.75" customHeight="1">
      <c r="A167" s="119" t="s">
        <v>3359</v>
      </c>
      <c r="B167" s="82" t="s">
        <v>2552</v>
      </c>
      <c r="C167" s="82" t="s">
        <v>2564</v>
      </c>
      <c r="D167" s="83">
        <v>518</v>
      </c>
      <c r="E167" t="s">
        <v>2034</v>
      </c>
    </row>
    <row r="168" spans="1:5" ht="15.75" customHeight="1">
      <c r="A168" s="119" t="s">
        <v>3359</v>
      </c>
      <c r="B168" s="82" t="s">
        <v>2565</v>
      </c>
      <c r="C168" s="82" t="s">
        <v>2552</v>
      </c>
      <c r="D168" s="83">
        <v>1088</v>
      </c>
      <c r="E168" t="s">
        <v>2378</v>
      </c>
    </row>
    <row r="169" spans="1:5" ht="15.75" customHeight="1">
      <c r="A169" s="119" t="s">
        <v>3359</v>
      </c>
      <c r="B169" s="82" t="s">
        <v>2566</v>
      </c>
      <c r="C169" s="82" t="s">
        <v>2552</v>
      </c>
      <c r="D169" s="83">
        <v>567</v>
      </c>
      <c r="E169" t="s">
        <v>2072</v>
      </c>
    </row>
    <row r="170" spans="1:5" ht="15.75" customHeight="1">
      <c r="A170" s="119" t="s">
        <v>3359</v>
      </c>
      <c r="B170" s="82" t="s">
        <v>2566</v>
      </c>
      <c r="C170" s="82" t="s">
        <v>2552</v>
      </c>
      <c r="D170" s="83">
        <v>634</v>
      </c>
      <c r="E170" t="s">
        <v>2114</v>
      </c>
    </row>
    <row r="171" spans="1:5" ht="15.75" customHeight="1">
      <c r="A171" s="119" t="s">
        <v>3359</v>
      </c>
      <c r="B171" s="82" t="s">
        <v>2566</v>
      </c>
      <c r="C171" s="82" t="s">
        <v>2552</v>
      </c>
      <c r="D171" s="83">
        <v>1114</v>
      </c>
      <c r="E171" t="s">
        <v>2396</v>
      </c>
    </row>
    <row r="172" spans="1:5" ht="15.75" customHeight="1">
      <c r="A172" s="118" t="s">
        <v>3356</v>
      </c>
      <c r="B172" s="82" t="s">
        <v>2567</v>
      </c>
      <c r="C172" s="82" t="s">
        <v>2568</v>
      </c>
      <c r="D172" s="83">
        <v>892</v>
      </c>
      <c r="E172" t="s">
        <v>2269</v>
      </c>
    </row>
    <row r="173" spans="1:5" ht="15.75" customHeight="1">
      <c r="A173" s="118" t="s">
        <v>3356</v>
      </c>
      <c r="B173" s="82" t="s">
        <v>2567</v>
      </c>
      <c r="C173" s="82" t="s">
        <v>2568</v>
      </c>
      <c r="D173" s="83">
        <v>924</v>
      </c>
      <c r="E173" t="s">
        <v>2282</v>
      </c>
    </row>
    <row r="174" spans="1:5" ht="15.75" customHeight="1">
      <c r="A174" s="118" t="s">
        <v>3356</v>
      </c>
      <c r="B174" s="82" t="s">
        <v>2569</v>
      </c>
      <c r="C174" s="82" t="s">
        <v>2568</v>
      </c>
      <c r="D174" s="83">
        <v>718</v>
      </c>
      <c r="E174" t="s">
        <v>2170</v>
      </c>
    </row>
    <row r="175" spans="1:5" ht="15.75" customHeight="1">
      <c r="A175" s="118" t="s">
        <v>3356</v>
      </c>
      <c r="B175" s="82" t="s">
        <v>2569</v>
      </c>
      <c r="C175" s="82" t="s">
        <v>2568</v>
      </c>
      <c r="D175" s="83">
        <v>730</v>
      </c>
      <c r="E175" t="s">
        <v>2180</v>
      </c>
    </row>
    <row r="176" spans="1:5" ht="15.75" customHeight="1">
      <c r="A176" s="118" t="s">
        <v>3356</v>
      </c>
      <c r="B176" s="82" t="s">
        <v>2569</v>
      </c>
      <c r="C176" s="82" t="s">
        <v>2568</v>
      </c>
      <c r="D176" s="83">
        <v>736</v>
      </c>
      <c r="E176" t="s">
        <v>2186</v>
      </c>
    </row>
    <row r="177" spans="1:5" ht="15.75" customHeight="1">
      <c r="A177" s="118" t="s">
        <v>3356</v>
      </c>
      <c r="B177" s="82" t="s">
        <v>2569</v>
      </c>
      <c r="C177" s="82" t="s">
        <v>2568</v>
      </c>
      <c r="D177" s="83">
        <v>814</v>
      </c>
      <c r="E177" t="s">
        <v>2234</v>
      </c>
    </row>
    <row r="178" spans="1:5" ht="15.75" customHeight="1">
      <c r="A178" s="118" t="s">
        <v>3356</v>
      </c>
      <c r="B178" s="82" t="s">
        <v>2570</v>
      </c>
      <c r="C178" s="82" t="s">
        <v>2568</v>
      </c>
      <c r="D178" s="83">
        <v>725</v>
      </c>
      <c r="E178" t="s">
        <v>2176</v>
      </c>
    </row>
    <row r="179" spans="1:5" ht="15.75" customHeight="1">
      <c r="A179" s="118" t="s">
        <v>3356</v>
      </c>
      <c r="B179" s="82" t="s">
        <v>2570</v>
      </c>
      <c r="C179" s="82" t="s">
        <v>2568</v>
      </c>
      <c r="D179" s="83">
        <v>734</v>
      </c>
      <c r="E179" t="s">
        <v>2184</v>
      </c>
    </row>
    <row r="180" spans="1:5" ht="15.75" customHeight="1">
      <c r="A180" s="118" t="s">
        <v>3356</v>
      </c>
      <c r="B180" s="82" t="s">
        <v>2570</v>
      </c>
      <c r="C180" s="82" t="s">
        <v>2568</v>
      </c>
      <c r="D180" s="83">
        <v>739</v>
      </c>
      <c r="E180" t="s">
        <v>2189</v>
      </c>
    </row>
    <row r="181" spans="1:5" ht="15.75" customHeight="1">
      <c r="A181" s="118" t="s">
        <v>3356</v>
      </c>
      <c r="B181" s="82" t="s">
        <v>2570</v>
      </c>
      <c r="C181" s="82" t="s">
        <v>2568</v>
      </c>
      <c r="D181" s="83">
        <v>827</v>
      </c>
      <c r="E181" t="s">
        <v>2240</v>
      </c>
    </row>
    <row r="182" spans="1:5" ht="15.75" customHeight="1">
      <c r="A182" s="118" t="s">
        <v>3356</v>
      </c>
      <c r="B182" s="82" t="s">
        <v>2568</v>
      </c>
      <c r="C182" s="82" t="s">
        <v>2571</v>
      </c>
      <c r="D182" s="83">
        <v>524</v>
      </c>
      <c r="E182" t="s">
        <v>2039</v>
      </c>
    </row>
    <row r="183" spans="1:5" ht="15.75" customHeight="1">
      <c r="A183" s="118" t="s">
        <v>3356</v>
      </c>
      <c r="B183" s="82" t="s">
        <v>2572</v>
      </c>
      <c r="C183" s="82" t="s">
        <v>2571</v>
      </c>
      <c r="D183" s="83">
        <v>621</v>
      </c>
      <c r="E183" t="s">
        <v>2106</v>
      </c>
    </row>
    <row r="184" spans="1:5" ht="15.75" customHeight="1">
      <c r="A184" s="118" t="s">
        <v>3356</v>
      </c>
      <c r="B184" s="82" t="s">
        <v>2572</v>
      </c>
      <c r="C184" s="82" t="s">
        <v>2571</v>
      </c>
      <c r="D184" s="83">
        <v>714</v>
      </c>
      <c r="E184" t="s">
        <v>2166</v>
      </c>
    </row>
    <row r="185" spans="1:5" ht="15.75" customHeight="1">
      <c r="A185" s="118" t="s">
        <v>3356</v>
      </c>
      <c r="B185" s="82" t="s">
        <v>2572</v>
      </c>
      <c r="C185" s="82" t="s">
        <v>2571</v>
      </c>
      <c r="D185" s="83">
        <v>728</v>
      </c>
      <c r="E185" t="s">
        <v>2179</v>
      </c>
    </row>
    <row r="186" spans="1:5" ht="15.75" customHeight="1">
      <c r="A186" s="118" t="s">
        <v>3356</v>
      </c>
      <c r="B186" s="82" t="s">
        <v>2572</v>
      </c>
      <c r="C186" s="82" t="s">
        <v>2571</v>
      </c>
      <c r="D186" s="83">
        <v>731</v>
      </c>
      <c r="E186" t="s">
        <v>2181</v>
      </c>
    </row>
    <row r="187" spans="1:5" ht="15.75" customHeight="1">
      <c r="A187" s="118" t="s">
        <v>3356</v>
      </c>
      <c r="B187" s="82" t="s">
        <v>2572</v>
      </c>
      <c r="C187" s="82" t="s">
        <v>2571</v>
      </c>
      <c r="D187" s="83">
        <v>733</v>
      </c>
      <c r="E187" t="s">
        <v>2183</v>
      </c>
    </row>
    <row r="188" spans="1:5" ht="15.75" customHeight="1">
      <c r="A188" s="118" t="s">
        <v>3356</v>
      </c>
      <c r="B188" s="82" t="s">
        <v>2572</v>
      </c>
      <c r="C188" s="82" t="s">
        <v>2571</v>
      </c>
      <c r="D188" s="83">
        <v>738</v>
      </c>
      <c r="E188" t="s">
        <v>2188</v>
      </c>
    </row>
    <row r="189" spans="1:5" ht="15.75" customHeight="1">
      <c r="A189" s="118" t="s">
        <v>3356</v>
      </c>
      <c r="B189" s="82" t="s">
        <v>2572</v>
      </c>
      <c r="C189" s="82" t="s">
        <v>2571</v>
      </c>
      <c r="D189" s="83">
        <v>743</v>
      </c>
      <c r="E189" t="s">
        <v>2193</v>
      </c>
    </row>
    <row r="190" spans="1:5" ht="15.75" customHeight="1">
      <c r="A190" s="118" t="s">
        <v>3356</v>
      </c>
      <c r="B190" s="82" t="s">
        <v>2572</v>
      </c>
      <c r="C190" s="82" t="s">
        <v>2573</v>
      </c>
      <c r="D190" s="83">
        <v>753</v>
      </c>
      <c r="E190" t="s">
        <v>2196</v>
      </c>
    </row>
    <row r="191" spans="1:5" ht="15.75" customHeight="1">
      <c r="A191" s="118" t="s">
        <v>3356</v>
      </c>
      <c r="B191" s="82" t="s">
        <v>2572</v>
      </c>
      <c r="C191" s="82" t="s">
        <v>2573</v>
      </c>
      <c r="D191" s="83">
        <v>844</v>
      </c>
      <c r="E191" t="s">
        <v>2249</v>
      </c>
    </row>
    <row r="192" spans="1:5" ht="15.75" customHeight="1">
      <c r="A192" s="118" t="s">
        <v>3356</v>
      </c>
      <c r="B192" s="82" t="s">
        <v>2572</v>
      </c>
      <c r="C192" s="82" t="s">
        <v>2573</v>
      </c>
      <c r="D192" s="83">
        <v>903</v>
      </c>
      <c r="E192" t="s">
        <v>2272</v>
      </c>
    </row>
    <row r="193" spans="1:5" ht="15.75" customHeight="1">
      <c r="A193" s="118" t="s">
        <v>3356</v>
      </c>
      <c r="B193" s="82" t="s">
        <v>2572</v>
      </c>
      <c r="C193" s="82" t="s">
        <v>2573</v>
      </c>
      <c r="D193" s="83">
        <v>913</v>
      </c>
      <c r="E193" t="s">
        <v>2276</v>
      </c>
    </row>
    <row r="194" spans="1:5" ht="15.75" customHeight="1">
      <c r="A194" s="118" t="s">
        <v>3356</v>
      </c>
      <c r="B194" s="82" t="s">
        <v>2572</v>
      </c>
      <c r="C194" s="82" t="s">
        <v>2573</v>
      </c>
      <c r="D194" s="83">
        <v>1100</v>
      </c>
      <c r="E194" t="s">
        <v>2386</v>
      </c>
    </row>
    <row r="195" spans="1:5" ht="15.75" customHeight="1">
      <c r="A195" s="118" t="s">
        <v>3356</v>
      </c>
      <c r="B195" s="82" t="s">
        <v>2574</v>
      </c>
      <c r="C195" s="82" t="s">
        <v>2560</v>
      </c>
      <c r="D195" s="83">
        <v>804</v>
      </c>
      <c r="E195" t="s">
        <v>2230</v>
      </c>
    </row>
    <row r="196" spans="1:5" ht="15.75" customHeight="1">
      <c r="A196" s="118" t="s">
        <v>3356</v>
      </c>
      <c r="B196" s="82" t="s">
        <v>2572</v>
      </c>
      <c r="C196" s="82" t="s">
        <v>2571</v>
      </c>
      <c r="D196" s="83">
        <v>1084</v>
      </c>
      <c r="E196" t="s">
        <v>2375</v>
      </c>
    </row>
    <row r="197" spans="1:5" ht="15.75" customHeight="1">
      <c r="A197" s="118" t="s">
        <v>3356</v>
      </c>
      <c r="B197" s="82" t="s">
        <v>2575</v>
      </c>
      <c r="C197" s="82" t="s">
        <v>2574</v>
      </c>
      <c r="D197" s="83">
        <v>680</v>
      </c>
      <c r="E197" t="s">
        <v>2141</v>
      </c>
    </row>
    <row r="198" spans="1:5" ht="15.75" customHeight="1">
      <c r="A198" s="118" t="s">
        <v>3356</v>
      </c>
      <c r="B198" s="82" t="s">
        <v>2571</v>
      </c>
      <c r="C198" s="82" t="s">
        <v>2575</v>
      </c>
      <c r="D198" s="83">
        <v>510</v>
      </c>
      <c r="E198" t="s">
        <v>2029</v>
      </c>
    </row>
    <row r="199" spans="1:5" ht="15.75" customHeight="1">
      <c r="A199" s="118" t="s">
        <v>3356</v>
      </c>
      <c r="B199" s="82" t="s">
        <v>2571</v>
      </c>
      <c r="C199" s="82" t="s">
        <v>2575</v>
      </c>
      <c r="D199" s="83">
        <v>559</v>
      </c>
      <c r="E199" t="s">
        <v>2065</v>
      </c>
    </row>
    <row r="200" spans="1:5" ht="15.75" customHeight="1">
      <c r="A200" s="118" t="s">
        <v>3356</v>
      </c>
      <c r="B200" s="82" t="s">
        <v>2571</v>
      </c>
      <c r="C200" s="82" t="s">
        <v>2575</v>
      </c>
      <c r="D200" s="83">
        <v>561</v>
      </c>
      <c r="E200" t="s">
        <v>2066</v>
      </c>
    </row>
    <row r="201" spans="1:5" ht="15.75" customHeight="1">
      <c r="A201" s="118" t="s">
        <v>3356</v>
      </c>
      <c r="B201" s="82" t="s">
        <v>2571</v>
      </c>
      <c r="C201" s="82" t="s">
        <v>2575</v>
      </c>
      <c r="D201" s="83">
        <v>809</v>
      </c>
      <c r="E201" t="s">
        <v>2232</v>
      </c>
    </row>
    <row r="202" spans="1:5" ht="15.75" customHeight="1">
      <c r="A202" s="118" t="s">
        <v>3356</v>
      </c>
      <c r="B202" s="82" t="s">
        <v>2573</v>
      </c>
      <c r="C202" s="82" t="s">
        <v>2574</v>
      </c>
      <c r="D202" s="83">
        <v>639</v>
      </c>
      <c r="E202" t="s">
        <v>2115</v>
      </c>
    </row>
    <row r="203" spans="1:5" ht="15.75" customHeight="1">
      <c r="A203" s="118" t="s">
        <v>3373</v>
      </c>
      <c r="B203" s="82" t="s">
        <v>2576</v>
      </c>
      <c r="C203" s="82" t="s">
        <v>2577</v>
      </c>
      <c r="D203" s="83">
        <v>1215</v>
      </c>
      <c r="E203" t="s">
        <v>2480</v>
      </c>
    </row>
    <row r="204" spans="1:5" ht="15.75" customHeight="1">
      <c r="A204" s="118" t="s">
        <v>3373</v>
      </c>
      <c r="B204" s="82" t="s">
        <v>2576</v>
      </c>
      <c r="C204" s="82" t="s">
        <v>2577</v>
      </c>
      <c r="D204" s="83">
        <v>1047</v>
      </c>
      <c r="E204" t="s">
        <v>2351</v>
      </c>
    </row>
    <row r="205" spans="1:5" ht="15.75" customHeight="1">
      <c r="A205" s="119" t="s">
        <v>3354</v>
      </c>
      <c r="B205" s="82" t="s">
        <v>2578</v>
      </c>
      <c r="C205" s="82" t="s">
        <v>2537</v>
      </c>
      <c r="D205" s="83">
        <v>539</v>
      </c>
      <c r="E205" t="s">
        <v>2051</v>
      </c>
    </row>
    <row r="206" spans="1:5" ht="15.75" customHeight="1">
      <c r="A206" s="119" t="s">
        <v>3354</v>
      </c>
      <c r="B206" s="82" t="s">
        <v>2578</v>
      </c>
      <c r="C206" s="82" t="s">
        <v>2537</v>
      </c>
      <c r="D206" s="83">
        <v>574</v>
      </c>
      <c r="E206" t="s">
        <v>2077</v>
      </c>
    </row>
    <row r="207" spans="1:5" ht="15.75" customHeight="1">
      <c r="A207" s="119" t="s">
        <v>3354</v>
      </c>
      <c r="B207" s="82" t="s">
        <v>2578</v>
      </c>
      <c r="C207" s="82" t="s">
        <v>2537</v>
      </c>
      <c r="D207" s="83">
        <v>740</v>
      </c>
      <c r="E207" t="s">
        <v>2190</v>
      </c>
    </row>
    <row r="208" spans="1:5" ht="15.75" customHeight="1">
      <c r="A208" s="119" t="s">
        <v>3354</v>
      </c>
      <c r="B208" s="82" t="s">
        <v>2578</v>
      </c>
      <c r="C208" s="82" t="s">
        <v>2537</v>
      </c>
      <c r="D208" s="83">
        <v>830</v>
      </c>
      <c r="E208" t="s">
        <v>2242</v>
      </c>
    </row>
    <row r="209" spans="1:5" ht="15.75" customHeight="1">
      <c r="A209" s="118" t="s">
        <v>3373</v>
      </c>
      <c r="B209" s="82" t="s">
        <v>2579</v>
      </c>
      <c r="C209" s="82" t="s">
        <v>2580</v>
      </c>
      <c r="D209" s="83">
        <v>1073</v>
      </c>
      <c r="E209" t="s">
        <v>2368</v>
      </c>
    </row>
    <row r="210" spans="1:5" ht="15.75" customHeight="1">
      <c r="A210" s="118" t="s">
        <v>3373</v>
      </c>
      <c r="B210" s="82" t="s">
        <v>2581</v>
      </c>
      <c r="C210" s="82" t="s">
        <v>2580</v>
      </c>
      <c r="D210" s="83">
        <v>1222</v>
      </c>
      <c r="E210" t="s">
        <v>2486</v>
      </c>
    </row>
    <row r="211" spans="1:5" ht="15.75" customHeight="1">
      <c r="A211" s="118" t="s">
        <v>3373</v>
      </c>
      <c r="B211" s="82" t="s">
        <v>2581</v>
      </c>
      <c r="C211" s="82" t="s">
        <v>2580</v>
      </c>
      <c r="D211" s="83">
        <v>1223</v>
      </c>
      <c r="E211" t="s">
        <v>2487</v>
      </c>
    </row>
    <row r="212" spans="1:5" ht="15.75" customHeight="1">
      <c r="A212" s="118" t="s">
        <v>3373</v>
      </c>
      <c r="B212" s="82" t="s">
        <v>2581</v>
      </c>
      <c r="C212" s="82" t="s">
        <v>2580</v>
      </c>
      <c r="D212" s="83">
        <v>1224</v>
      </c>
      <c r="E212" t="s">
        <v>2488</v>
      </c>
    </row>
    <row r="213" spans="1:5" ht="15.75" customHeight="1">
      <c r="A213" s="118" t="s">
        <v>3373</v>
      </c>
      <c r="B213" s="82" t="s">
        <v>2581</v>
      </c>
      <c r="C213" s="82" t="s">
        <v>2580</v>
      </c>
      <c r="D213" s="83">
        <v>1225</v>
      </c>
      <c r="E213" t="s">
        <v>2489</v>
      </c>
    </row>
    <row r="214" spans="1:5" ht="15.75" customHeight="1">
      <c r="A214" s="118" t="s">
        <v>3373</v>
      </c>
      <c r="B214" s="82" t="s">
        <v>2581</v>
      </c>
      <c r="C214" s="82" t="s">
        <v>2580</v>
      </c>
      <c r="D214" s="83">
        <v>1239</v>
      </c>
      <c r="E214" t="s">
        <v>2502</v>
      </c>
    </row>
    <row r="215" spans="1:5" ht="15.75" customHeight="1">
      <c r="A215" s="118" t="s">
        <v>3373</v>
      </c>
      <c r="B215" s="82" t="s">
        <v>2582</v>
      </c>
      <c r="C215" s="82" t="s">
        <v>2580</v>
      </c>
      <c r="D215" s="83">
        <v>532</v>
      </c>
      <c r="E215" t="s">
        <v>2044</v>
      </c>
    </row>
    <row r="216" spans="1:5" ht="15.75" customHeight="1">
      <c r="A216" s="118" t="s">
        <v>3373</v>
      </c>
      <c r="B216" s="82" t="s">
        <v>2582</v>
      </c>
      <c r="C216" s="82" t="s">
        <v>2580</v>
      </c>
      <c r="D216" s="83">
        <v>640</v>
      </c>
      <c r="E216" t="s">
        <v>2116</v>
      </c>
    </row>
    <row r="217" spans="1:5" ht="15.75" customHeight="1">
      <c r="A217" s="118" t="s">
        <v>3373</v>
      </c>
      <c r="B217" s="82" t="s">
        <v>2582</v>
      </c>
      <c r="C217" s="82" t="s">
        <v>2580</v>
      </c>
      <c r="D217" s="83">
        <v>772</v>
      </c>
      <c r="E217" t="s">
        <v>2209</v>
      </c>
    </row>
    <row r="218" spans="1:5" ht="15.75" customHeight="1">
      <c r="A218" s="118" t="s">
        <v>3373</v>
      </c>
      <c r="B218" s="82" t="s">
        <v>2582</v>
      </c>
      <c r="C218" s="82" t="s">
        <v>2580</v>
      </c>
      <c r="D218" s="83">
        <v>950</v>
      </c>
      <c r="E218" t="s">
        <v>2294</v>
      </c>
    </row>
    <row r="219" spans="1:5" ht="15.75" customHeight="1">
      <c r="A219" s="118" t="s">
        <v>3373</v>
      </c>
      <c r="B219" s="82" t="s">
        <v>2582</v>
      </c>
      <c r="C219" s="82" t="s">
        <v>2580</v>
      </c>
      <c r="D219" s="83">
        <v>971</v>
      </c>
      <c r="E219" t="s">
        <v>2304</v>
      </c>
    </row>
    <row r="220" spans="1:5" ht="15.75" customHeight="1">
      <c r="A220" s="118" t="s">
        <v>3373</v>
      </c>
      <c r="B220" s="82" t="s">
        <v>2582</v>
      </c>
      <c r="C220" s="82" t="s">
        <v>2580</v>
      </c>
      <c r="D220" s="83">
        <v>1011</v>
      </c>
      <c r="E220" t="s">
        <v>2328</v>
      </c>
    </row>
    <row r="221" spans="1:5" ht="15.75" customHeight="1">
      <c r="A221" s="118" t="s">
        <v>3373</v>
      </c>
      <c r="B221" s="82" t="s">
        <v>2582</v>
      </c>
      <c r="C221" s="82" t="s">
        <v>2580</v>
      </c>
      <c r="D221" s="83">
        <v>1012</v>
      </c>
      <c r="E221" t="s">
        <v>2329</v>
      </c>
    </row>
    <row r="222" spans="1:5" ht="15.75" customHeight="1">
      <c r="A222" s="118" t="s">
        <v>3373</v>
      </c>
      <c r="B222" s="82" t="s">
        <v>2582</v>
      </c>
      <c r="C222" s="82" t="s">
        <v>2580</v>
      </c>
      <c r="D222" s="83">
        <v>1058</v>
      </c>
      <c r="E222" t="s">
        <v>2359</v>
      </c>
    </row>
    <row r="223" spans="1:5" ht="15.75" customHeight="1">
      <c r="A223" s="118" t="s">
        <v>3373</v>
      </c>
      <c r="B223" s="82" t="s">
        <v>2582</v>
      </c>
      <c r="C223" s="82" t="s">
        <v>2580</v>
      </c>
      <c r="D223" s="83">
        <v>1069</v>
      </c>
      <c r="E223" t="s">
        <v>2366</v>
      </c>
    </row>
    <row r="224" spans="1:5" ht="15.75" customHeight="1">
      <c r="A224" s="118" t="s">
        <v>3373</v>
      </c>
      <c r="B224" s="82" t="s">
        <v>2582</v>
      </c>
      <c r="C224" s="82" t="s">
        <v>2580</v>
      </c>
      <c r="D224" s="83">
        <v>1083</v>
      </c>
      <c r="E224" t="s">
        <v>2374</v>
      </c>
    </row>
    <row r="225" spans="1:5" ht="15.75" customHeight="1">
      <c r="A225" s="118" t="s">
        <v>3373</v>
      </c>
      <c r="B225" s="82" t="s">
        <v>2582</v>
      </c>
      <c r="C225" s="82" t="s">
        <v>2580</v>
      </c>
      <c r="D225" s="83">
        <v>1085</v>
      </c>
      <c r="E225" t="s">
        <v>2376</v>
      </c>
    </row>
    <row r="226" spans="1:5" ht="15.75" customHeight="1">
      <c r="A226" s="118" t="s">
        <v>3373</v>
      </c>
      <c r="B226" s="82" t="s">
        <v>2582</v>
      </c>
      <c r="C226" s="82" t="s">
        <v>2580</v>
      </c>
      <c r="D226" s="83">
        <v>1087</v>
      </c>
      <c r="E226" t="s">
        <v>2377</v>
      </c>
    </row>
    <row r="227" spans="1:5" ht="15.75" customHeight="1">
      <c r="A227" s="118" t="s">
        <v>3373</v>
      </c>
      <c r="B227" s="82" t="s">
        <v>2582</v>
      </c>
      <c r="C227" s="82" t="s">
        <v>2580</v>
      </c>
      <c r="D227" s="83">
        <v>1102</v>
      </c>
      <c r="E227" t="s">
        <v>2388</v>
      </c>
    </row>
    <row r="228" spans="1:5" ht="15.75" customHeight="1">
      <c r="A228" s="118" t="s">
        <v>3373</v>
      </c>
      <c r="B228" s="82" t="s">
        <v>2582</v>
      </c>
      <c r="C228" s="82" t="s">
        <v>2580</v>
      </c>
      <c r="D228" s="83">
        <v>1144</v>
      </c>
      <c r="E228" t="s">
        <v>2418</v>
      </c>
    </row>
    <row r="229" spans="1:5" ht="15.75" customHeight="1">
      <c r="A229" s="118" t="s">
        <v>3373</v>
      </c>
      <c r="B229" s="82" t="s">
        <v>2580</v>
      </c>
      <c r="C229" s="82" t="s">
        <v>2580</v>
      </c>
      <c r="D229" s="83">
        <v>799</v>
      </c>
      <c r="E229" t="s">
        <v>2226</v>
      </c>
    </row>
    <row r="230" spans="1:5" ht="15.75" customHeight="1">
      <c r="A230" s="118" t="s">
        <v>3373</v>
      </c>
      <c r="B230" s="82" t="s">
        <v>2583</v>
      </c>
      <c r="C230" s="82" t="s">
        <v>2580</v>
      </c>
      <c r="D230" s="83">
        <v>1094</v>
      </c>
      <c r="E230" t="s">
        <v>2331</v>
      </c>
    </row>
    <row r="231" spans="1:5" ht="15.75" customHeight="1">
      <c r="A231" s="118" t="s">
        <v>3356</v>
      </c>
      <c r="B231" s="82" t="s">
        <v>2584</v>
      </c>
      <c r="C231" s="82" t="s">
        <v>2560</v>
      </c>
      <c r="D231" s="83">
        <v>1115</v>
      </c>
      <c r="E231" t="s">
        <v>2397</v>
      </c>
    </row>
    <row r="232" spans="1:5" ht="15.75" customHeight="1">
      <c r="A232" s="119" t="s">
        <v>3359</v>
      </c>
      <c r="B232" s="82" t="s">
        <v>2585</v>
      </c>
      <c r="C232" s="82" t="s">
        <v>2586</v>
      </c>
      <c r="D232" s="83">
        <v>527</v>
      </c>
      <c r="E232" t="s">
        <v>2041</v>
      </c>
    </row>
    <row r="233" spans="1:5" ht="15.75" customHeight="1">
      <c r="A233" s="119" t="s">
        <v>3359</v>
      </c>
      <c r="B233" s="82" t="s">
        <v>2585</v>
      </c>
      <c r="C233" s="82" t="s">
        <v>2586</v>
      </c>
      <c r="D233" s="83">
        <v>533</v>
      </c>
      <c r="E233" t="s">
        <v>2045</v>
      </c>
    </row>
    <row r="234" spans="1:5" ht="15.75" customHeight="1">
      <c r="A234" s="119" t="s">
        <v>3359</v>
      </c>
      <c r="B234" s="82" t="s">
        <v>2585</v>
      </c>
      <c r="C234" s="82" t="s">
        <v>2586</v>
      </c>
      <c r="D234" s="83">
        <v>535</v>
      </c>
      <c r="E234" t="s">
        <v>2048</v>
      </c>
    </row>
    <row r="235" spans="1:5" ht="15.75" customHeight="1">
      <c r="A235" s="119" t="s">
        <v>3359</v>
      </c>
      <c r="B235" s="82" t="s">
        <v>2585</v>
      </c>
      <c r="C235" s="82" t="s">
        <v>2586</v>
      </c>
      <c r="D235" s="83">
        <v>538</v>
      </c>
      <c r="E235" t="s">
        <v>2050</v>
      </c>
    </row>
    <row r="236" spans="1:5" ht="15.75" customHeight="1">
      <c r="A236" s="119" t="s">
        <v>3359</v>
      </c>
      <c r="B236" s="82" t="s">
        <v>2585</v>
      </c>
      <c r="C236" s="82" t="s">
        <v>2586</v>
      </c>
      <c r="D236" s="83">
        <v>542</v>
      </c>
      <c r="E236" t="s">
        <v>2053</v>
      </c>
    </row>
    <row r="237" spans="1:5" ht="15.75" customHeight="1">
      <c r="A237" s="119" t="s">
        <v>3359</v>
      </c>
      <c r="B237" s="82" t="s">
        <v>2585</v>
      </c>
      <c r="C237" s="82" t="s">
        <v>2517</v>
      </c>
      <c r="D237" s="83">
        <v>544</v>
      </c>
      <c r="E237" t="s">
        <v>2055</v>
      </c>
    </row>
    <row r="238" spans="1:5" ht="15.75" customHeight="1">
      <c r="A238" s="119" t="s">
        <v>3359</v>
      </c>
      <c r="B238" s="82" t="s">
        <v>2585</v>
      </c>
      <c r="C238" s="82" t="s">
        <v>2586</v>
      </c>
      <c r="D238" s="83">
        <v>563</v>
      </c>
      <c r="E238" t="s">
        <v>2068</v>
      </c>
    </row>
    <row r="239" spans="1:5" ht="15.75" customHeight="1">
      <c r="A239" s="119" t="s">
        <v>3359</v>
      </c>
      <c r="B239" s="82" t="s">
        <v>2585</v>
      </c>
      <c r="C239" s="82" t="s">
        <v>2586</v>
      </c>
      <c r="D239" s="83">
        <v>565</v>
      </c>
      <c r="E239" t="s">
        <v>2070</v>
      </c>
    </row>
    <row r="240" spans="1:5" ht="15.75" customHeight="1">
      <c r="A240" s="119" t="s">
        <v>3359</v>
      </c>
      <c r="B240" s="82" t="s">
        <v>2585</v>
      </c>
      <c r="C240" s="82" t="s">
        <v>2586</v>
      </c>
      <c r="D240" s="83">
        <v>566</v>
      </c>
      <c r="E240" t="s">
        <v>2071</v>
      </c>
    </row>
    <row r="241" spans="1:5" ht="15.75" customHeight="1">
      <c r="A241" s="119" t="s">
        <v>3359</v>
      </c>
      <c r="B241" s="82" t="s">
        <v>2585</v>
      </c>
      <c r="C241" s="82" t="s">
        <v>2586</v>
      </c>
      <c r="D241" s="83">
        <v>641</v>
      </c>
      <c r="E241" t="s">
        <v>2117</v>
      </c>
    </row>
    <row r="242" spans="1:5" ht="15.75" customHeight="1">
      <c r="A242" s="119" t="s">
        <v>3359</v>
      </c>
      <c r="B242" s="82" t="s">
        <v>2585</v>
      </c>
      <c r="C242" s="82" t="s">
        <v>2586</v>
      </c>
      <c r="D242" s="83">
        <v>663</v>
      </c>
      <c r="E242" t="s">
        <v>2129</v>
      </c>
    </row>
    <row r="243" spans="1:5" ht="15.75" customHeight="1">
      <c r="A243" s="119" t="s">
        <v>3359</v>
      </c>
      <c r="B243" s="82" t="s">
        <v>2585</v>
      </c>
      <c r="C243" s="82" t="s">
        <v>2517</v>
      </c>
      <c r="D243" s="83">
        <v>872</v>
      </c>
      <c r="E243" t="s">
        <v>2258</v>
      </c>
    </row>
    <row r="244" spans="1:5" ht="15.75" customHeight="1">
      <c r="A244" s="119" t="s">
        <v>3359</v>
      </c>
      <c r="B244" s="82" t="s">
        <v>2585</v>
      </c>
      <c r="C244" s="82" t="s">
        <v>2517</v>
      </c>
      <c r="D244" s="83">
        <v>931</v>
      </c>
      <c r="E244" t="s">
        <v>2284</v>
      </c>
    </row>
    <row r="245" spans="1:5" ht="15.75" customHeight="1">
      <c r="A245" s="119" t="s">
        <v>3359</v>
      </c>
      <c r="B245" s="82" t="s">
        <v>2585</v>
      </c>
      <c r="C245" s="82" t="s">
        <v>2587</v>
      </c>
      <c r="D245" s="83">
        <v>1001</v>
      </c>
      <c r="E245" t="s">
        <v>2324</v>
      </c>
    </row>
    <row r="246" spans="1:5" ht="15.75" customHeight="1">
      <c r="A246" s="119" t="s">
        <v>3359</v>
      </c>
      <c r="B246" s="82" t="s">
        <v>2585</v>
      </c>
      <c r="C246" s="82" t="s">
        <v>2588</v>
      </c>
      <c r="D246" s="83">
        <v>1053</v>
      </c>
      <c r="E246" t="s">
        <v>2354</v>
      </c>
    </row>
    <row r="247" spans="1:5" ht="15.75" customHeight="1">
      <c r="A247" s="119" t="s">
        <v>3359</v>
      </c>
      <c r="B247" s="82" t="s">
        <v>2585</v>
      </c>
      <c r="C247" s="82" t="s">
        <v>2587</v>
      </c>
      <c r="D247" s="83">
        <v>1112</v>
      </c>
      <c r="E247" t="s">
        <v>2394</v>
      </c>
    </row>
    <row r="248" spans="1:5" ht="15.75" customHeight="1">
      <c r="A248" s="119" t="s">
        <v>3359</v>
      </c>
      <c r="B248" s="82" t="s">
        <v>2585</v>
      </c>
      <c r="C248" s="82" t="s">
        <v>2587</v>
      </c>
      <c r="D248" s="83">
        <v>1119</v>
      </c>
      <c r="E248" t="s">
        <v>2398</v>
      </c>
    </row>
    <row r="249" spans="1:5" ht="15.75" customHeight="1">
      <c r="A249" s="119" t="s">
        <v>3359</v>
      </c>
      <c r="B249" s="82" t="s">
        <v>2585</v>
      </c>
      <c r="C249" s="82" t="s">
        <v>2588</v>
      </c>
      <c r="D249" s="83">
        <v>1221</v>
      </c>
      <c r="E249" t="s">
        <v>2485</v>
      </c>
    </row>
    <row r="250" spans="1:5" ht="15.75" customHeight="1">
      <c r="A250" s="119" t="s">
        <v>3359</v>
      </c>
      <c r="B250" s="82" t="s">
        <v>2518</v>
      </c>
      <c r="C250" s="82" t="s">
        <v>2564</v>
      </c>
      <c r="D250" s="83">
        <v>513</v>
      </c>
      <c r="E250" t="s">
        <v>2031</v>
      </c>
    </row>
    <row r="251" spans="1:5" ht="15.75" customHeight="1">
      <c r="A251" s="119" t="s">
        <v>3359</v>
      </c>
      <c r="B251" s="82" t="s">
        <v>2589</v>
      </c>
      <c r="C251" s="82" t="s">
        <v>2518</v>
      </c>
      <c r="D251" s="83">
        <v>516</v>
      </c>
      <c r="E251" t="s">
        <v>2033</v>
      </c>
    </row>
    <row r="252" spans="1:5" ht="15.75" customHeight="1">
      <c r="A252" s="119" t="s">
        <v>3359</v>
      </c>
      <c r="B252" s="82" t="s">
        <v>2590</v>
      </c>
      <c r="C252" s="82" t="s">
        <v>2586</v>
      </c>
      <c r="D252" s="83">
        <v>519</v>
      </c>
      <c r="E252" t="s">
        <v>2035</v>
      </c>
    </row>
    <row r="253" spans="1:5" ht="15.75" customHeight="1">
      <c r="A253" s="119" t="s">
        <v>3359</v>
      </c>
      <c r="B253" s="82" t="s">
        <v>2590</v>
      </c>
      <c r="C253" s="82" t="s">
        <v>2586</v>
      </c>
      <c r="D253" s="83">
        <v>564</v>
      </c>
      <c r="E253" t="s">
        <v>2069</v>
      </c>
    </row>
    <row r="254" spans="1:5" ht="15.75" customHeight="1">
      <c r="A254" s="119" t="s">
        <v>3359</v>
      </c>
      <c r="B254" s="82" t="s">
        <v>2590</v>
      </c>
      <c r="C254" s="82" t="s">
        <v>2586</v>
      </c>
      <c r="D254" s="83">
        <v>665</v>
      </c>
      <c r="E254" t="s">
        <v>2131</v>
      </c>
    </row>
    <row r="255" spans="1:5" ht="15.75" customHeight="1">
      <c r="A255" s="119" t="s">
        <v>3359</v>
      </c>
      <c r="B255" s="82" t="s">
        <v>2590</v>
      </c>
      <c r="C255" s="82" t="s">
        <v>2586</v>
      </c>
      <c r="D255" s="83">
        <v>766</v>
      </c>
      <c r="E255" t="s">
        <v>2205</v>
      </c>
    </row>
    <row r="256" spans="1:5" ht="15.75" customHeight="1">
      <c r="A256" s="119" t="s">
        <v>3359</v>
      </c>
      <c r="B256" s="82" t="s">
        <v>2588</v>
      </c>
      <c r="C256" s="82" t="s">
        <v>2518</v>
      </c>
      <c r="D256" s="83">
        <v>1061</v>
      </c>
      <c r="E256" t="s">
        <v>2361</v>
      </c>
    </row>
    <row r="257" spans="1:5" ht="15.75" customHeight="1">
      <c r="A257" s="119" t="s">
        <v>3359</v>
      </c>
      <c r="B257" s="82" t="s">
        <v>2591</v>
      </c>
      <c r="C257" s="82" t="s">
        <v>2588</v>
      </c>
      <c r="D257" s="83">
        <v>522</v>
      </c>
      <c r="E257" t="s">
        <v>2037</v>
      </c>
    </row>
    <row r="258" spans="1:5" ht="15.75" customHeight="1">
      <c r="A258" s="118" t="s">
        <v>3356</v>
      </c>
      <c r="B258" s="82" t="s">
        <v>2592</v>
      </c>
      <c r="C258" s="82" t="s">
        <v>2593</v>
      </c>
      <c r="D258" s="83">
        <v>543</v>
      </c>
      <c r="E258" t="s">
        <v>2054</v>
      </c>
    </row>
    <row r="259" spans="1:5" ht="15.75" customHeight="1">
      <c r="A259" s="118" t="s">
        <v>3356</v>
      </c>
      <c r="B259" s="82" t="s">
        <v>2592</v>
      </c>
      <c r="C259" s="82" t="s">
        <v>2593</v>
      </c>
      <c r="D259" s="83">
        <v>558</v>
      </c>
      <c r="E259" t="s">
        <v>2064</v>
      </c>
    </row>
    <row r="260" spans="1:5" ht="15.75" customHeight="1">
      <c r="A260" s="118" t="s">
        <v>3356</v>
      </c>
      <c r="B260" s="82" t="s">
        <v>2592</v>
      </c>
      <c r="C260" s="82" t="s">
        <v>2593</v>
      </c>
      <c r="D260" s="83">
        <v>599</v>
      </c>
      <c r="E260" t="s">
        <v>2097</v>
      </c>
    </row>
    <row r="261" spans="1:5" ht="15.75" customHeight="1">
      <c r="A261" s="118" t="s">
        <v>3356</v>
      </c>
      <c r="B261" s="82" t="s">
        <v>2592</v>
      </c>
      <c r="C261" s="82" t="s">
        <v>2593</v>
      </c>
      <c r="D261" s="83">
        <v>611</v>
      </c>
      <c r="E261" t="s">
        <v>2103</v>
      </c>
    </row>
    <row r="262" spans="1:5" ht="15.75" customHeight="1">
      <c r="A262" s="118" t="s">
        <v>3356</v>
      </c>
      <c r="B262" s="82" t="s">
        <v>2592</v>
      </c>
      <c r="C262" s="82" t="s">
        <v>2593</v>
      </c>
      <c r="D262" s="83">
        <v>649</v>
      </c>
      <c r="E262" t="s">
        <v>2120</v>
      </c>
    </row>
    <row r="263" spans="1:5" ht="15.75" customHeight="1">
      <c r="A263" s="118" t="s">
        <v>3356</v>
      </c>
      <c r="B263" s="82" t="s">
        <v>2592</v>
      </c>
      <c r="C263" s="82" t="s">
        <v>2593</v>
      </c>
      <c r="D263" s="83">
        <v>653</v>
      </c>
      <c r="E263" t="s">
        <v>2124</v>
      </c>
    </row>
    <row r="264" spans="1:5" ht="15.75" customHeight="1">
      <c r="A264" s="118" t="s">
        <v>3356</v>
      </c>
      <c r="B264" s="82" t="s">
        <v>2592</v>
      </c>
      <c r="C264" s="82" t="s">
        <v>2593</v>
      </c>
      <c r="D264" s="83">
        <v>664</v>
      </c>
      <c r="E264" t="s">
        <v>2130</v>
      </c>
    </row>
    <row r="265" spans="1:5" ht="15.75" customHeight="1">
      <c r="A265" s="118" t="s">
        <v>3356</v>
      </c>
      <c r="B265" s="82" t="s">
        <v>2592</v>
      </c>
      <c r="C265" s="82" t="s">
        <v>2593</v>
      </c>
      <c r="D265" s="83">
        <v>699</v>
      </c>
      <c r="E265" t="s">
        <v>2155</v>
      </c>
    </row>
    <row r="266" spans="1:5" ht="15.75" customHeight="1">
      <c r="A266" s="118" t="s">
        <v>3356</v>
      </c>
      <c r="B266" s="82" t="s">
        <v>2592</v>
      </c>
      <c r="C266" s="82" t="s">
        <v>2593</v>
      </c>
      <c r="D266" s="83">
        <v>705</v>
      </c>
      <c r="E266" t="s">
        <v>2160</v>
      </c>
    </row>
    <row r="267" spans="1:5" ht="15.75" customHeight="1">
      <c r="A267" s="118" t="s">
        <v>3356</v>
      </c>
      <c r="B267" s="82" t="s">
        <v>2592</v>
      </c>
      <c r="C267" s="82" t="s">
        <v>2593</v>
      </c>
      <c r="D267" s="83">
        <v>716</v>
      </c>
      <c r="E267" t="s">
        <v>2168</v>
      </c>
    </row>
    <row r="268" spans="1:5" ht="15.75" customHeight="1">
      <c r="A268" s="118" t="s">
        <v>3356</v>
      </c>
      <c r="B268" s="82" t="s">
        <v>2592</v>
      </c>
      <c r="C268" s="82" t="s">
        <v>2593</v>
      </c>
      <c r="D268" s="83">
        <v>801</v>
      </c>
      <c r="E268" t="s">
        <v>2228</v>
      </c>
    </row>
    <row r="269" spans="1:5" ht="15.75" customHeight="1">
      <c r="A269" s="118" t="s">
        <v>3356</v>
      </c>
      <c r="B269" s="82" t="s">
        <v>2592</v>
      </c>
      <c r="C269" s="82" t="s">
        <v>2593</v>
      </c>
      <c r="D269" s="83">
        <v>806</v>
      </c>
      <c r="E269" t="s">
        <v>2217</v>
      </c>
    </row>
    <row r="270" spans="1:5" ht="15.75" customHeight="1">
      <c r="A270" s="118" t="s">
        <v>3356</v>
      </c>
      <c r="B270" s="82" t="s">
        <v>2592</v>
      </c>
      <c r="C270" s="82" t="s">
        <v>2593</v>
      </c>
      <c r="D270" s="83">
        <v>807</v>
      </c>
      <c r="E270" t="s">
        <v>2231</v>
      </c>
    </row>
    <row r="271" spans="1:5" ht="15.75" customHeight="1">
      <c r="A271" s="118" t="s">
        <v>3356</v>
      </c>
      <c r="B271" s="82" t="s">
        <v>2592</v>
      </c>
      <c r="C271" s="82" t="s">
        <v>2593</v>
      </c>
      <c r="D271" s="83">
        <v>819</v>
      </c>
      <c r="E271" t="s">
        <v>2236</v>
      </c>
    </row>
    <row r="272" spans="1:5" ht="15.75" customHeight="1">
      <c r="A272" s="118" t="s">
        <v>3356</v>
      </c>
      <c r="B272" s="82" t="s">
        <v>2592</v>
      </c>
      <c r="C272" s="82" t="s">
        <v>2593</v>
      </c>
      <c r="D272" s="83">
        <v>864</v>
      </c>
      <c r="E272" t="s">
        <v>2256</v>
      </c>
    </row>
    <row r="273" spans="1:5" ht="15.75" customHeight="1">
      <c r="A273" s="118" t="s">
        <v>3356</v>
      </c>
      <c r="B273" s="82" t="s">
        <v>2592</v>
      </c>
      <c r="C273" s="82" t="s">
        <v>2593</v>
      </c>
      <c r="D273" s="83">
        <v>983</v>
      </c>
      <c r="E273" t="s">
        <v>2312</v>
      </c>
    </row>
    <row r="274" spans="1:5" ht="15.75" customHeight="1">
      <c r="A274" s="118" t="s">
        <v>3356</v>
      </c>
      <c r="B274" s="82" t="s">
        <v>2592</v>
      </c>
      <c r="C274" s="82" t="s">
        <v>2594</v>
      </c>
      <c r="D274" s="83">
        <v>1024</v>
      </c>
      <c r="E274" t="s">
        <v>2338</v>
      </c>
    </row>
    <row r="275" spans="1:5" ht="15.75" customHeight="1">
      <c r="A275" s="118" t="s">
        <v>3356</v>
      </c>
      <c r="B275" s="82" t="s">
        <v>2592</v>
      </c>
      <c r="C275" s="82" t="s">
        <v>2594</v>
      </c>
      <c r="D275" s="83">
        <v>1041</v>
      </c>
      <c r="E275" t="s">
        <v>2348</v>
      </c>
    </row>
    <row r="276" spans="1:5" ht="15.75" customHeight="1">
      <c r="A276" s="118" t="s">
        <v>3356</v>
      </c>
      <c r="B276" s="82" t="s">
        <v>2592</v>
      </c>
      <c r="C276" s="82" t="s">
        <v>2594</v>
      </c>
      <c r="D276" s="83">
        <v>1055</v>
      </c>
      <c r="E276" t="s">
        <v>2356</v>
      </c>
    </row>
    <row r="277" spans="1:5" ht="15.75" customHeight="1">
      <c r="A277" s="118" t="s">
        <v>3356</v>
      </c>
      <c r="B277" s="82" t="s">
        <v>2592</v>
      </c>
      <c r="C277" s="82" t="s">
        <v>2594</v>
      </c>
      <c r="D277" s="83">
        <v>1062</v>
      </c>
      <c r="E277" t="s">
        <v>2362</v>
      </c>
    </row>
    <row r="278" spans="1:5" ht="15.75" customHeight="1">
      <c r="A278" s="118" t="s">
        <v>3356</v>
      </c>
      <c r="B278" s="82" t="s">
        <v>2592</v>
      </c>
      <c r="C278" s="82" t="s">
        <v>2594</v>
      </c>
      <c r="D278" s="83">
        <v>1064</v>
      </c>
      <c r="E278" t="s">
        <v>2363</v>
      </c>
    </row>
    <row r="279" spans="1:5" ht="15.75" customHeight="1">
      <c r="A279" s="118" t="s">
        <v>3356</v>
      </c>
      <c r="B279" s="82" t="s">
        <v>2592</v>
      </c>
      <c r="C279" s="82" t="s">
        <v>2595</v>
      </c>
      <c r="D279" s="83">
        <v>1081</v>
      </c>
      <c r="E279" t="s">
        <v>2372</v>
      </c>
    </row>
    <row r="280" spans="1:5" ht="15.75" customHeight="1">
      <c r="A280" s="118" t="s">
        <v>3356</v>
      </c>
      <c r="B280" s="82" t="s">
        <v>2592</v>
      </c>
      <c r="C280" s="82" t="s">
        <v>2595</v>
      </c>
      <c r="D280" s="83">
        <v>1095</v>
      </c>
      <c r="E280" t="s">
        <v>2383</v>
      </c>
    </row>
    <row r="281" spans="1:5" ht="15.75" customHeight="1">
      <c r="A281" s="118" t="s">
        <v>3356</v>
      </c>
      <c r="B281" s="82" t="s">
        <v>2592</v>
      </c>
      <c r="C281" s="82" t="s">
        <v>2595</v>
      </c>
      <c r="D281" s="83">
        <v>1096</v>
      </c>
      <c r="E281" t="s">
        <v>2384</v>
      </c>
    </row>
    <row r="282" spans="1:5" ht="15.75" customHeight="1">
      <c r="A282" s="118" t="s">
        <v>3356</v>
      </c>
      <c r="B282" s="82" t="s">
        <v>2592</v>
      </c>
      <c r="C282" s="82" t="s">
        <v>2595</v>
      </c>
      <c r="D282" s="83">
        <v>1226</v>
      </c>
      <c r="E282" t="s">
        <v>2490</v>
      </c>
    </row>
    <row r="283" spans="1:5" ht="15.75" customHeight="1">
      <c r="A283" s="118" t="s">
        <v>3356</v>
      </c>
      <c r="B283" s="82" t="s">
        <v>2596</v>
      </c>
      <c r="C283" s="82" t="s">
        <v>2584</v>
      </c>
      <c r="D283" s="83">
        <v>681</v>
      </c>
      <c r="E283" t="s">
        <v>2142</v>
      </c>
    </row>
    <row r="284" spans="1:5" s="122" customFormat="1" ht="15.75" customHeight="1">
      <c r="A284" s="120" t="s">
        <v>3356</v>
      </c>
      <c r="B284" s="121" t="s">
        <v>2597</v>
      </c>
      <c r="C284" s="121" t="s">
        <v>2598</v>
      </c>
      <c r="D284" s="121">
        <v>608</v>
      </c>
      <c r="E284" s="122" t="s">
        <v>2102</v>
      </c>
    </row>
    <row r="285" spans="1:5" ht="15.75" customHeight="1">
      <c r="A285" s="118" t="s">
        <v>3356</v>
      </c>
      <c r="B285" s="82" t="s">
        <v>2593</v>
      </c>
      <c r="C285" s="82" t="s">
        <v>2599</v>
      </c>
      <c r="D285" s="83">
        <v>658</v>
      </c>
      <c r="E285" t="s">
        <v>2127</v>
      </c>
    </row>
    <row r="286" spans="1:5" ht="15.75" customHeight="1">
      <c r="A286" s="118" t="s">
        <v>3356</v>
      </c>
      <c r="B286" s="82" t="s">
        <v>2593</v>
      </c>
      <c r="C286" s="82" t="s">
        <v>2599</v>
      </c>
      <c r="D286" s="83">
        <v>668</v>
      </c>
      <c r="E286" t="s">
        <v>2132</v>
      </c>
    </row>
    <row r="287" spans="1:5" ht="15.75" customHeight="1">
      <c r="A287" s="118" t="s">
        <v>3356</v>
      </c>
      <c r="B287" s="82" t="s">
        <v>2593</v>
      </c>
      <c r="C287" s="82" t="s">
        <v>2599</v>
      </c>
      <c r="D287" s="83">
        <v>702</v>
      </c>
      <c r="E287" t="s">
        <v>2157</v>
      </c>
    </row>
    <row r="288" spans="1:5" ht="15.75" customHeight="1">
      <c r="A288" s="118" t="s">
        <v>3356</v>
      </c>
      <c r="B288" s="82" t="s">
        <v>2593</v>
      </c>
      <c r="C288" s="82" t="s">
        <v>2599</v>
      </c>
      <c r="D288" s="83">
        <v>703</v>
      </c>
      <c r="E288" t="s">
        <v>2158</v>
      </c>
    </row>
    <row r="289" spans="1:5" ht="15.75" customHeight="1">
      <c r="A289" s="118" t="s">
        <v>3365</v>
      </c>
      <c r="B289" s="82" t="s">
        <v>2600</v>
      </c>
      <c r="C289" s="82" t="s">
        <v>2601</v>
      </c>
      <c r="D289" s="83">
        <v>1049</v>
      </c>
      <c r="E289" t="s">
        <v>2352</v>
      </c>
    </row>
    <row r="290" spans="1:5" ht="15.75" customHeight="1">
      <c r="A290" s="118" t="s">
        <v>3365</v>
      </c>
      <c r="B290" s="82" t="s">
        <v>2602</v>
      </c>
      <c r="C290" s="82" t="s">
        <v>2600</v>
      </c>
      <c r="D290" s="83">
        <v>873</v>
      </c>
      <c r="E290" t="s">
        <v>2259</v>
      </c>
    </row>
    <row r="291" spans="1:5" ht="15.75" customHeight="1">
      <c r="A291" s="118" t="s">
        <v>3365</v>
      </c>
      <c r="B291" s="82" t="s">
        <v>2602</v>
      </c>
      <c r="C291" s="82" t="s">
        <v>2600</v>
      </c>
      <c r="D291" s="83">
        <v>1077</v>
      </c>
      <c r="E291" t="s">
        <v>2370</v>
      </c>
    </row>
    <row r="292" spans="1:5" ht="15.75" customHeight="1">
      <c r="A292" s="118" t="s">
        <v>3365</v>
      </c>
      <c r="B292" s="82" t="s">
        <v>2602</v>
      </c>
      <c r="C292" s="82" t="s">
        <v>2600</v>
      </c>
      <c r="D292" s="83">
        <v>1098</v>
      </c>
      <c r="E292" t="s">
        <v>2385</v>
      </c>
    </row>
    <row r="293" spans="1:5" ht="15.75" customHeight="1">
      <c r="A293" s="118" t="s">
        <v>3365</v>
      </c>
      <c r="B293" s="82" t="s">
        <v>2602</v>
      </c>
      <c r="C293" s="82" t="s">
        <v>2601</v>
      </c>
      <c r="D293" s="83">
        <v>1124</v>
      </c>
      <c r="E293" t="s">
        <v>2401</v>
      </c>
    </row>
    <row r="294" spans="1:5" ht="15.75" customHeight="1">
      <c r="A294" s="118" t="s">
        <v>3365</v>
      </c>
      <c r="B294" s="82" t="s">
        <v>2602</v>
      </c>
      <c r="C294" s="82" t="s">
        <v>2601</v>
      </c>
      <c r="D294" s="83">
        <v>1208</v>
      </c>
      <c r="E294" t="s">
        <v>2473</v>
      </c>
    </row>
    <row r="295" spans="1:5" ht="15.75" customHeight="1">
      <c r="A295" s="118" t="s">
        <v>3365</v>
      </c>
      <c r="B295" s="82" t="s">
        <v>2602</v>
      </c>
      <c r="C295" s="82" t="s">
        <v>2601</v>
      </c>
      <c r="D295" s="83">
        <v>1209</v>
      </c>
      <c r="E295" t="s">
        <v>2474</v>
      </c>
    </row>
    <row r="296" spans="1:5" ht="15.75" customHeight="1">
      <c r="A296" s="118" t="s">
        <v>3365</v>
      </c>
      <c r="B296" s="82" t="s">
        <v>2602</v>
      </c>
      <c r="C296" s="82" t="s">
        <v>2601</v>
      </c>
      <c r="D296" s="83">
        <v>1210</v>
      </c>
      <c r="E296" t="s">
        <v>2475</v>
      </c>
    </row>
    <row r="297" spans="1:5" ht="15.75" customHeight="1">
      <c r="A297" s="118" t="s">
        <v>3368</v>
      </c>
      <c r="B297" s="82" t="s">
        <v>2603</v>
      </c>
      <c r="C297" s="82" t="s">
        <v>2604</v>
      </c>
      <c r="D297" s="83">
        <v>793</v>
      </c>
      <c r="E297" t="s">
        <v>2222</v>
      </c>
    </row>
    <row r="298" spans="1:5" ht="15.75" customHeight="1">
      <c r="A298" s="118" t="s">
        <v>3368</v>
      </c>
      <c r="B298" s="82" t="s">
        <v>2603</v>
      </c>
      <c r="C298" s="82" t="s">
        <v>2604</v>
      </c>
      <c r="D298" s="83">
        <v>1009</v>
      </c>
      <c r="E298" t="s">
        <v>2327</v>
      </c>
    </row>
    <row r="299" spans="1:5" ht="15.75" customHeight="1">
      <c r="A299" s="118" t="s">
        <v>3368</v>
      </c>
      <c r="B299" s="82" t="s">
        <v>2603</v>
      </c>
      <c r="C299" s="82" t="s">
        <v>2604</v>
      </c>
      <c r="D299" s="83">
        <v>1089</v>
      </c>
      <c r="E299" t="s">
        <v>2379</v>
      </c>
    </row>
    <row r="300" spans="1:5" ht="15.75" customHeight="1">
      <c r="A300" s="118" t="s">
        <v>3368</v>
      </c>
      <c r="B300" s="82" t="s">
        <v>2603</v>
      </c>
      <c r="C300" s="82" t="s">
        <v>2604</v>
      </c>
      <c r="D300" s="83">
        <v>1180</v>
      </c>
      <c r="E300" t="s">
        <v>2450</v>
      </c>
    </row>
    <row r="301" spans="1:5" ht="15.75" customHeight="1">
      <c r="A301" s="118" t="s">
        <v>3368</v>
      </c>
      <c r="B301" s="82" t="s">
        <v>2604</v>
      </c>
      <c r="C301" s="82" t="s">
        <v>2524</v>
      </c>
      <c r="D301" s="83">
        <v>1022</v>
      </c>
      <c r="E301" t="s">
        <v>2336</v>
      </c>
    </row>
    <row r="302" spans="1:5" ht="15.75" customHeight="1">
      <c r="A302" s="118" t="s">
        <v>3368</v>
      </c>
      <c r="B302" s="82" t="s">
        <v>2605</v>
      </c>
      <c r="C302" s="82" t="s">
        <v>2606</v>
      </c>
      <c r="D302" s="83">
        <v>1168</v>
      </c>
      <c r="E302" t="s">
        <v>2438</v>
      </c>
    </row>
    <row r="303" spans="1:5" ht="15.75" customHeight="1">
      <c r="A303" s="118" t="s">
        <v>3368</v>
      </c>
      <c r="B303" s="82" t="s">
        <v>2605</v>
      </c>
      <c r="C303" s="82" t="s">
        <v>2606</v>
      </c>
      <c r="D303" s="83">
        <v>1171</v>
      </c>
      <c r="E303" t="s">
        <v>2441</v>
      </c>
    </row>
    <row r="304" spans="1:5" ht="15.75" customHeight="1">
      <c r="A304" s="118" t="s">
        <v>3368</v>
      </c>
      <c r="B304" s="82" t="s">
        <v>2605</v>
      </c>
      <c r="C304" s="82" t="s">
        <v>2606</v>
      </c>
      <c r="D304" s="83">
        <v>1172</v>
      </c>
      <c r="E304" t="s">
        <v>2442</v>
      </c>
    </row>
    <row r="305" spans="1:5" ht="15.75" customHeight="1">
      <c r="A305" s="118" t="s">
        <v>3368</v>
      </c>
      <c r="B305" s="82" t="s">
        <v>2605</v>
      </c>
      <c r="C305" s="82" t="s">
        <v>2606</v>
      </c>
      <c r="D305" s="83">
        <v>1174</v>
      </c>
      <c r="E305" t="s">
        <v>2444</v>
      </c>
    </row>
    <row r="306" spans="1:5" ht="15.75" customHeight="1">
      <c r="A306" s="118" t="s">
        <v>3368</v>
      </c>
      <c r="B306" s="82" t="s">
        <v>2607</v>
      </c>
      <c r="C306" s="82" t="s">
        <v>2606</v>
      </c>
      <c r="D306" s="83">
        <v>1016</v>
      </c>
      <c r="E306" t="s">
        <v>2330</v>
      </c>
    </row>
    <row r="307" spans="1:5" ht="15.75" customHeight="1">
      <c r="A307" s="118" t="s">
        <v>3368</v>
      </c>
      <c r="B307" s="82" t="s">
        <v>2607</v>
      </c>
      <c r="C307" s="82" t="s">
        <v>2606</v>
      </c>
      <c r="D307" s="83">
        <v>1164</v>
      </c>
      <c r="E307" t="s">
        <v>2434</v>
      </c>
    </row>
    <row r="308" spans="1:5" ht="15.75" customHeight="1">
      <c r="A308" s="118" t="s">
        <v>3368</v>
      </c>
      <c r="B308" s="82" t="s">
        <v>2607</v>
      </c>
      <c r="C308" s="82" t="s">
        <v>2606</v>
      </c>
      <c r="D308" s="83">
        <v>1165</v>
      </c>
      <c r="E308" t="s">
        <v>2435</v>
      </c>
    </row>
    <row r="309" spans="1:5" ht="15.75" customHeight="1">
      <c r="A309" s="118" t="s">
        <v>3368</v>
      </c>
      <c r="B309" s="82" t="s">
        <v>2606</v>
      </c>
      <c r="C309" s="82" t="s">
        <v>2604</v>
      </c>
      <c r="D309" s="83">
        <v>969</v>
      </c>
      <c r="E309" t="s">
        <v>2303</v>
      </c>
    </row>
    <row r="310" spans="1:5" ht="15.75" customHeight="1">
      <c r="A310" s="118" t="s">
        <v>3368</v>
      </c>
      <c r="B310" s="82" t="s">
        <v>2606</v>
      </c>
      <c r="C310" s="82" t="s">
        <v>2604</v>
      </c>
      <c r="D310" s="83">
        <v>1229</v>
      </c>
      <c r="E310" t="s">
        <v>2492</v>
      </c>
    </row>
    <row r="311" spans="1:5" ht="15.75" customHeight="1">
      <c r="A311" s="118" t="s">
        <v>3368</v>
      </c>
      <c r="B311" s="82" t="s">
        <v>2608</v>
      </c>
      <c r="C311" s="82" t="s">
        <v>2605</v>
      </c>
      <c r="D311" s="83">
        <v>575</v>
      </c>
      <c r="E311" t="s">
        <v>2078</v>
      </c>
    </row>
    <row r="312" spans="1:5" ht="15.75" customHeight="1">
      <c r="A312" s="118" t="s">
        <v>3368</v>
      </c>
      <c r="B312" s="82" t="s">
        <v>2608</v>
      </c>
      <c r="C312" s="82" t="s">
        <v>2605</v>
      </c>
      <c r="D312" s="83">
        <v>673</v>
      </c>
      <c r="E312" t="s">
        <v>2136</v>
      </c>
    </row>
    <row r="313" spans="1:5" ht="15.75" customHeight="1">
      <c r="A313" s="118" t="s">
        <v>3368</v>
      </c>
      <c r="B313" s="82" t="s">
        <v>2608</v>
      </c>
      <c r="C313" s="82" t="s">
        <v>2605</v>
      </c>
      <c r="D313" s="83">
        <v>797</v>
      </c>
      <c r="E313" t="s">
        <v>2112</v>
      </c>
    </row>
    <row r="314" spans="1:5" ht="15.75" customHeight="1">
      <c r="A314" s="118" t="s">
        <v>3368</v>
      </c>
      <c r="B314" s="82" t="s">
        <v>2608</v>
      </c>
      <c r="C314" s="82" t="s">
        <v>2605</v>
      </c>
      <c r="D314" s="83">
        <v>800</v>
      </c>
      <c r="E314" t="s">
        <v>2227</v>
      </c>
    </row>
    <row r="315" spans="1:5" ht="15.75" customHeight="1">
      <c r="A315" s="118" t="s">
        <v>3368</v>
      </c>
      <c r="B315" s="82" t="s">
        <v>2608</v>
      </c>
      <c r="C315" s="82" t="s">
        <v>2605</v>
      </c>
      <c r="D315" s="83">
        <v>904</v>
      </c>
      <c r="E315" t="s">
        <v>2273</v>
      </c>
    </row>
    <row r="316" spans="1:5" ht="15.75" customHeight="1">
      <c r="A316" s="118" t="s">
        <v>3368</v>
      </c>
      <c r="B316" s="82" t="s">
        <v>2608</v>
      </c>
      <c r="C316" s="82" t="s">
        <v>2605</v>
      </c>
      <c r="D316" s="83">
        <v>922</v>
      </c>
      <c r="E316" t="s">
        <v>2281</v>
      </c>
    </row>
    <row r="317" spans="1:5" ht="15.75" customHeight="1">
      <c r="A317" s="118" t="s">
        <v>3368</v>
      </c>
      <c r="B317" s="82" t="s">
        <v>2608</v>
      </c>
      <c r="C317" s="82" t="s">
        <v>2605</v>
      </c>
      <c r="D317" s="83">
        <v>952</v>
      </c>
      <c r="E317" t="s">
        <v>2296</v>
      </c>
    </row>
    <row r="318" spans="1:5" ht="15.75" customHeight="1">
      <c r="A318" s="118" t="s">
        <v>3368</v>
      </c>
      <c r="B318" s="82" t="s">
        <v>2608</v>
      </c>
      <c r="C318" s="82" t="s">
        <v>2605</v>
      </c>
      <c r="D318" s="83">
        <v>975</v>
      </c>
      <c r="E318" t="s">
        <v>2308</v>
      </c>
    </row>
    <row r="319" spans="1:5" ht="15.75" customHeight="1">
      <c r="A319" s="118" t="s">
        <v>3368</v>
      </c>
      <c r="B319" s="82" t="s">
        <v>2608</v>
      </c>
      <c r="C319" s="82" t="s">
        <v>2605</v>
      </c>
      <c r="D319" s="83">
        <v>984</v>
      </c>
      <c r="E319" t="s">
        <v>2313</v>
      </c>
    </row>
    <row r="320" spans="1:5" ht="15.75" customHeight="1">
      <c r="A320" s="118" t="s">
        <v>3368</v>
      </c>
      <c r="B320" s="82" t="s">
        <v>2608</v>
      </c>
      <c r="C320" s="82" t="s">
        <v>2605</v>
      </c>
      <c r="D320" s="83">
        <v>986</v>
      </c>
      <c r="E320" t="s">
        <v>2315</v>
      </c>
    </row>
    <row r="321" spans="1:5" ht="15.75" customHeight="1">
      <c r="A321" s="118" t="s">
        <v>3368</v>
      </c>
      <c r="B321" s="82" t="s">
        <v>2608</v>
      </c>
      <c r="C321" s="82" t="s">
        <v>2605</v>
      </c>
      <c r="D321" s="83">
        <v>993</v>
      </c>
      <c r="E321" t="s">
        <v>2319</v>
      </c>
    </row>
    <row r="322" spans="1:5" ht="15.75" customHeight="1">
      <c r="A322" s="118" t="s">
        <v>3368</v>
      </c>
      <c r="B322" s="82" t="s">
        <v>2608</v>
      </c>
      <c r="C322" s="82" t="s">
        <v>2605</v>
      </c>
      <c r="D322" s="83">
        <v>995</v>
      </c>
      <c r="E322" t="s">
        <v>2320</v>
      </c>
    </row>
    <row r="323" spans="1:5" ht="15.75" customHeight="1">
      <c r="A323" s="118" t="s">
        <v>3368</v>
      </c>
      <c r="B323" s="82" t="s">
        <v>2608</v>
      </c>
      <c r="C323" s="82" t="s">
        <v>2605</v>
      </c>
      <c r="D323" s="83">
        <v>1008</v>
      </c>
      <c r="E323" t="s">
        <v>2326</v>
      </c>
    </row>
    <row r="324" spans="1:5" ht="15.75" customHeight="1">
      <c r="A324" s="118" t="s">
        <v>3368</v>
      </c>
      <c r="B324" s="82" t="s">
        <v>2608</v>
      </c>
      <c r="C324" s="82" t="s">
        <v>2605</v>
      </c>
      <c r="D324" s="83">
        <v>1017</v>
      </c>
      <c r="E324" t="s">
        <v>2331</v>
      </c>
    </row>
    <row r="325" spans="1:5" ht="15.75" customHeight="1">
      <c r="A325" s="118" t="s">
        <v>3368</v>
      </c>
      <c r="B325" s="82" t="s">
        <v>2608</v>
      </c>
      <c r="C325" s="82" t="s">
        <v>2605</v>
      </c>
      <c r="D325" s="83">
        <v>1018</v>
      </c>
      <c r="E325" t="s">
        <v>2332</v>
      </c>
    </row>
    <row r="326" spans="1:5" ht="15.75" customHeight="1">
      <c r="A326" s="118" t="s">
        <v>3368</v>
      </c>
      <c r="B326" s="82" t="s">
        <v>2608</v>
      </c>
      <c r="C326" s="82" t="s">
        <v>2605</v>
      </c>
      <c r="D326" s="83">
        <v>1019</v>
      </c>
      <c r="E326" t="s">
        <v>2333</v>
      </c>
    </row>
    <row r="327" spans="1:5" ht="15.75" customHeight="1">
      <c r="A327" s="118" t="s">
        <v>3368</v>
      </c>
      <c r="B327" s="82" t="s">
        <v>2608</v>
      </c>
      <c r="C327" s="82" t="s">
        <v>2605</v>
      </c>
      <c r="D327" s="83">
        <v>1037</v>
      </c>
      <c r="E327" t="s">
        <v>2346</v>
      </c>
    </row>
    <row r="328" spans="1:5" ht="15.75" customHeight="1">
      <c r="A328" s="118" t="s">
        <v>3368</v>
      </c>
      <c r="B328" s="82" t="s">
        <v>2608</v>
      </c>
      <c r="C328" s="82" t="s">
        <v>2605</v>
      </c>
      <c r="D328" s="83">
        <v>1046</v>
      </c>
      <c r="E328" t="s">
        <v>2350</v>
      </c>
    </row>
    <row r="329" spans="1:5" ht="15.75" customHeight="1">
      <c r="A329" s="118" t="s">
        <v>3368</v>
      </c>
      <c r="B329" s="82" t="s">
        <v>2608</v>
      </c>
      <c r="C329" s="82" t="s">
        <v>2605</v>
      </c>
      <c r="D329" s="83">
        <v>1056</v>
      </c>
      <c r="E329" t="s">
        <v>2357</v>
      </c>
    </row>
    <row r="330" spans="1:5" ht="15.75" customHeight="1">
      <c r="A330" s="118" t="s">
        <v>3368</v>
      </c>
      <c r="B330" s="82" t="s">
        <v>2608</v>
      </c>
      <c r="C330" s="82" t="s">
        <v>2605</v>
      </c>
      <c r="D330" s="83">
        <v>1059</v>
      </c>
      <c r="E330" t="s">
        <v>2360</v>
      </c>
    </row>
    <row r="331" spans="1:5" ht="15.75" customHeight="1">
      <c r="A331" s="118" t="s">
        <v>3368</v>
      </c>
      <c r="B331" s="82" t="s">
        <v>2608</v>
      </c>
      <c r="C331" s="82" t="s">
        <v>2605</v>
      </c>
      <c r="D331" s="83">
        <v>1090</v>
      </c>
      <c r="E331" t="s">
        <v>2380</v>
      </c>
    </row>
    <row r="332" spans="1:5" ht="15.75" customHeight="1">
      <c r="A332" s="118" t="s">
        <v>3368</v>
      </c>
      <c r="B332" s="82" t="s">
        <v>2608</v>
      </c>
      <c r="C332" s="82" t="s">
        <v>2605</v>
      </c>
      <c r="D332" s="83">
        <v>1091</v>
      </c>
      <c r="E332" t="s">
        <v>2381</v>
      </c>
    </row>
    <row r="333" spans="1:5" ht="15.75" customHeight="1">
      <c r="A333" s="118" t="s">
        <v>3368</v>
      </c>
      <c r="B333" s="82" t="s">
        <v>2608</v>
      </c>
      <c r="C333" s="82" t="s">
        <v>2605</v>
      </c>
      <c r="D333" s="83">
        <v>1109</v>
      </c>
      <c r="E333" t="s">
        <v>2392</v>
      </c>
    </row>
    <row r="334" spans="1:5" ht="15.75" customHeight="1">
      <c r="A334" s="118" t="s">
        <v>3368</v>
      </c>
      <c r="B334" s="82" t="s">
        <v>2608</v>
      </c>
      <c r="C334" s="82" t="s">
        <v>2605</v>
      </c>
      <c r="D334" s="83">
        <v>1122</v>
      </c>
      <c r="E334" t="s">
        <v>2400</v>
      </c>
    </row>
    <row r="335" spans="1:5" ht="15.75" customHeight="1">
      <c r="A335" s="118" t="s">
        <v>3368</v>
      </c>
      <c r="B335" s="82" t="s">
        <v>2608</v>
      </c>
      <c r="C335" s="82" t="s">
        <v>2605</v>
      </c>
      <c r="D335" s="83">
        <v>1150</v>
      </c>
      <c r="E335" t="s">
        <v>2422</v>
      </c>
    </row>
    <row r="336" spans="1:5" ht="15.75" customHeight="1">
      <c r="A336" s="118" t="s">
        <v>3368</v>
      </c>
      <c r="B336" s="82" t="s">
        <v>2608</v>
      </c>
      <c r="C336" s="82" t="s">
        <v>2605</v>
      </c>
      <c r="D336" s="83">
        <v>1151</v>
      </c>
      <c r="E336" t="s">
        <v>2423</v>
      </c>
    </row>
    <row r="337" spans="1:5" ht="15.75" customHeight="1">
      <c r="A337" s="118" t="s">
        <v>3368</v>
      </c>
      <c r="B337" s="82" t="s">
        <v>2608</v>
      </c>
      <c r="C337" s="82" t="s">
        <v>2605</v>
      </c>
      <c r="D337" s="83">
        <v>1152</v>
      </c>
      <c r="E337" t="s">
        <v>2424</v>
      </c>
    </row>
    <row r="338" spans="1:5" ht="15.75" customHeight="1">
      <c r="A338" s="118" t="s">
        <v>3368</v>
      </c>
      <c r="B338" s="82" t="s">
        <v>2608</v>
      </c>
      <c r="C338" s="82" t="s">
        <v>2605</v>
      </c>
      <c r="D338" s="83">
        <v>1153</v>
      </c>
      <c r="E338" t="s">
        <v>2425</v>
      </c>
    </row>
    <row r="339" spans="1:5" ht="15.75" customHeight="1">
      <c r="A339" s="118" t="s">
        <v>3368</v>
      </c>
      <c r="B339" s="82" t="s">
        <v>2608</v>
      </c>
      <c r="C339" s="82" t="s">
        <v>2605</v>
      </c>
      <c r="D339" s="83">
        <v>1166</v>
      </c>
      <c r="E339" t="s">
        <v>2436</v>
      </c>
    </row>
    <row r="340" spans="1:5" ht="15.75" customHeight="1">
      <c r="A340" s="118" t="s">
        <v>3368</v>
      </c>
      <c r="B340" s="82" t="s">
        <v>2608</v>
      </c>
      <c r="C340" s="82" t="s">
        <v>2605</v>
      </c>
      <c r="D340" s="83">
        <v>1167</v>
      </c>
      <c r="E340" t="s">
        <v>2437</v>
      </c>
    </row>
    <row r="341" spans="1:5" ht="15.75" customHeight="1">
      <c r="A341" s="118" t="s">
        <v>3368</v>
      </c>
      <c r="B341" s="82" t="s">
        <v>2608</v>
      </c>
      <c r="C341" s="82" t="s">
        <v>2605</v>
      </c>
      <c r="D341" s="83">
        <v>1169</v>
      </c>
      <c r="E341" t="s">
        <v>2439</v>
      </c>
    </row>
    <row r="342" spans="1:5" ht="15.75" customHeight="1">
      <c r="A342" s="118" t="s">
        <v>3368</v>
      </c>
      <c r="B342" s="82" t="s">
        <v>2608</v>
      </c>
      <c r="C342" s="82" t="s">
        <v>2605</v>
      </c>
      <c r="D342" s="83">
        <v>1170</v>
      </c>
      <c r="E342" t="s">
        <v>2440</v>
      </c>
    </row>
    <row r="343" spans="1:5" ht="15.75" customHeight="1">
      <c r="A343" s="118" t="s">
        <v>3368</v>
      </c>
      <c r="B343" s="82" t="s">
        <v>2608</v>
      </c>
      <c r="C343" s="82" t="s">
        <v>2605</v>
      </c>
      <c r="D343" s="83">
        <v>1175</v>
      </c>
      <c r="E343" t="s">
        <v>2445</v>
      </c>
    </row>
    <row r="344" spans="1:5" ht="15.75" customHeight="1">
      <c r="A344" s="118" t="s">
        <v>3368</v>
      </c>
      <c r="B344" s="82" t="s">
        <v>2608</v>
      </c>
      <c r="C344" s="82" t="s">
        <v>2605</v>
      </c>
      <c r="D344" s="83">
        <v>1176</v>
      </c>
      <c r="E344" t="s">
        <v>2446</v>
      </c>
    </row>
    <row r="345" spans="1:5" ht="15.75" customHeight="1">
      <c r="A345" s="118" t="s">
        <v>3368</v>
      </c>
      <c r="B345" s="82" t="s">
        <v>2608</v>
      </c>
      <c r="C345" s="82" t="s">
        <v>2605</v>
      </c>
      <c r="D345" s="83">
        <v>1177</v>
      </c>
      <c r="E345" t="s">
        <v>2447</v>
      </c>
    </row>
    <row r="346" spans="1:5" ht="15.75" customHeight="1">
      <c r="A346" s="118" t="s">
        <v>3368</v>
      </c>
      <c r="B346" s="82" t="s">
        <v>2608</v>
      </c>
      <c r="C346" s="82" t="s">
        <v>2605</v>
      </c>
      <c r="D346" s="83">
        <v>1178</v>
      </c>
      <c r="E346" t="s">
        <v>2448</v>
      </c>
    </row>
    <row r="347" spans="1:5" ht="15.75" customHeight="1">
      <c r="A347" s="118" t="s">
        <v>3368</v>
      </c>
      <c r="B347" s="82" t="s">
        <v>2608</v>
      </c>
      <c r="C347" s="82" t="s">
        <v>2605</v>
      </c>
      <c r="D347" s="83">
        <v>1179</v>
      </c>
      <c r="E347" t="s">
        <v>2449</v>
      </c>
    </row>
    <row r="348" spans="1:5" ht="15.75" customHeight="1">
      <c r="A348" s="118" t="s">
        <v>3368</v>
      </c>
      <c r="B348" s="82" t="s">
        <v>2608</v>
      </c>
      <c r="C348" s="82" t="s">
        <v>2605</v>
      </c>
      <c r="D348" s="83">
        <v>1181</v>
      </c>
      <c r="E348" t="s">
        <v>2451</v>
      </c>
    </row>
    <row r="349" spans="1:5" ht="15.75" customHeight="1">
      <c r="A349" s="118" t="s">
        <v>3368</v>
      </c>
      <c r="B349" s="82" t="s">
        <v>2608</v>
      </c>
      <c r="C349" s="82" t="s">
        <v>2605</v>
      </c>
      <c r="D349" s="83">
        <v>1183</v>
      </c>
      <c r="E349" t="s">
        <v>2452</v>
      </c>
    </row>
    <row r="350" spans="1:5" ht="15.75" customHeight="1">
      <c r="A350" s="118" t="s">
        <v>3368</v>
      </c>
      <c r="B350" s="82" t="s">
        <v>2608</v>
      </c>
      <c r="C350" s="82" t="s">
        <v>2605</v>
      </c>
      <c r="D350" s="83">
        <v>1184</v>
      </c>
      <c r="E350" t="s">
        <v>2453</v>
      </c>
    </row>
    <row r="351" spans="1:5" ht="15.75" customHeight="1">
      <c r="A351" s="118" t="s">
        <v>3368</v>
      </c>
      <c r="B351" s="82" t="s">
        <v>2608</v>
      </c>
      <c r="C351" s="82" t="s">
        <v>2605</v>
      </c>
      <c r="D351" s="83">
        <v>1185</v>
      </c>
      <c r="E351" t="s">
        <v>2454</v>
      </c>
    </row>
    <row r="352" spans="1:5" ht="15.75" customHeight="1">
      <c r="A352" s="118" t="s">
        <v>3368</v>
      </c>
      <c r="B352" s="82" t="s">
        <v>2608</v>
      </c>
      <c r="C352" s="82" t="s">
        <v>2605</v>
      </c>
      <c r="D352" s="83">
        <v>1186</v>
      </c>
      <c r="E352" t="s">
        <v>2455</v>
      </c>
    </row>
    <row r="353" spans="1:5" ht="15.75" customHeight="1">
      <c r="A353" s="118" t="s">
        <v>3368</v>
      </c>
      <c r="B353" s="82" t="s">
        <v>2608</v>
      </c>
      <c r="C353" s="82" t="s">
        <v>2605</v>
      </c>
      <c r="D353" s="83">
        <v>1187</v>
      </c>
      <c r="E353" t="s">
        <v>2456</v>
      </c>
    </row>
    <row r="354" spans="1:5" ht="15.75" customHeight="1">
      <c r="A354" s="118" t="s">
        <v>3368</v>
      </c>
      <c r="B354" s="82" t="s">
        <v>2608</v>
      </c>
      <c r="C354" s="82" t="s">
        <v>2605</v>
      </c>
      <c r="D354" s="83">
        <v>1188</v>
      </c>
      <c r="E354" t="s">
        <v>2457</v>
      </c>
    </row>
    <row r="355" spans="1:5" ht="15.75" customHeight="1">
      <c r="A355" s="118" t="s">
        <v>3368</v>
      </c>
      <c r="B355" s="82" t="s">
        <v>2608</v>
      </c>
      <c r="C355" s="82" t="s">
        <v>2605</v>
      </c>
      <c r="D355" s="83">
        <v>1189</v>
      </c>
      <c r="E355" t="s">
        <v>2458</v>
      </c>
    </row>
    <row r="356" spans="1:5" ht="15.75" customHeight="1">
      <c r="A356" s="118" t="s">
        <v>3368</v>
      </c>
      <c r="B356" s="82" t="s">
        <v>2608</v>
      </c>
      <c r="C356" s="82" t="s">
        <v>2605</v>
      </c>
      <c r="D356" s="83">
        <v>1190</v>
      </c>
      <c r="E356" t="s">
        <v>2459</v>
      </c>
    </row>
    <row r="357" spans="1:5" ht="15.75" customHeight="1">
      <c r="A357" s="118" t="s">
        <v>3368</v>
      </c>
      <c r="B357" s="82" t="s">
        <v>2608</v>
      </c>
      <c r="C357" s="82" t="s">
        <v>2605</v>
      </c>
      <c r="D357" s="83">
        <v>1191</v>
      </c>
      <c r="E357" t="s">
        <v>2460</v>
      </c>
    </row>
    <row r="358" spans="1:5" ht="15.75" customHeight="1">
      <c r="A358" s="118" t="s">
        <v>3368</v>
      </c>
      <c r="B358" s="82" t="s">
        <v>2608</v>
      </c>
      <c r="C358" s="82" t="s">
        <v>2605</v>
      </c>
      <c r="D358" s="83">
        <v>1192</v>
      </c>
      <c r="E358" t="s">
        <v>2461</v>
      </c>
    </row>
    <row r="359" spans="1:5" ht="15.75" customHeight="1">
      <c r="A359" s="118" t="s">
        <v>3368</v>
      </c>
      <c r="B359" s="82" t="s">
        <v>2608</v>
      </c>
      <c r="C359" s="82" t="s">
        <v>2605</v>
      </c>
      <c r="D359" s="83">
        <v>1193</v>
      </c>
      <c r="E359" t="s">
        <v>2462</v>
      </c>
    </row>
    <row r="360" spans="1:5" ht="15.75" customHeight="1">
      <c r="A360" s="118" t="s">
        <v>3368</v>
      </c>
      <c r="B360" s="82" t="s">
        <v>2608</v>
      </c>
      <c r="C360" s="82" t="s">
        <v>2605</v>
      </c>
      <c r="D360" s="83">
        <v>1194</v>
      </c>
      <c r="E360" t="s">
        <v>2463</v>
      </c>
    </row>
    <row r="361" spans="1:5" ht="15.75" customHeight="1">
      <c r="A361" s="118" t="s">
        <v>3368</v>
      </c>
      <c r="B361" s="82" t="s">
        <v>2608</v>
      </c>
      <c r="C361" s="82" t="s">
        <v>2605</v>
      </c>
      <c r="D361" s="83">
        <v>1195</v>
      </c>
      <c r="E361" t="s">
        <v>2464</v>
      </c>
    </row>
    <row r="362" spans="1:5" ht="15.75" customHeight="1">
      <c r="A362" s="118" t="s">
        <v>3368</v>
      </c>
      <c r="B362" s="82" t="s">
        <v>2608</v>
      </c>
      <c r="C362" s="82" t="s">
        <v>2605</v>
      </c>
      <c r="D362" s="83">
        <v>1196</v>
      </c>
      <c r="E362" t="s">
        <v>2465</v>
      </c>
    </row>
    <row r="363" spans="1:5" ht="15.75" customHeight="1">
      <c r="A363" s="118" t="s">
        <v>3368</v>
      </c>
      <c r="B363" s="82" t="s">
        <v>2608</v>
      </c>
      <c r="C363" s="82" t="s">
        <v>2605</v>
      </c>
      <c r="D363" s="83">
        <v>1202</v>
      </c>
      <c r="E363" t="s">
        <v>2470</v>
      </c>
    </row>
    <row r="364" spans="1:5" ht="15.75" customHeight="1">
      <c r="A364" s="118" t="s">
        <v>3368</v>
      </c>
      <c r="B364" s="82" t="s">
        <v>2608</v>
      </c>
      <c r="C364" s="82" t="s">
        <v>2605</v>
      </c>
      <c r="D364" s="83">
        <v>1204</v>
      </c>
      <c r="E364" t="s">
        <v>2472</v>
      </c>
    </row>
    <row r="365" spans="1:5" ht="15.75" customHeight="1">
      <c r="A365" s="118" t="s">
        <v>3368</v>
      </c>
      <c r="B365" s="82" t="s">
        <v>2608</v>
      </c>
      <c r="C365" s="82" t="s">
        <v>2605</v>
      </c>
      <c r="D365" s="83">
        <v>1228</v>
      </c>
      <c r="E365" t="s">
        <v>2491</v>
      </c>
    </row>
    <row r="366" spans="1:5" ht="15.75" customHeight="1">
      <c r="A366" s="118" t="s">
        <v>3368</v>
      </c>
      <c r="B366" s="82" t="s">
        <v>2608</v>
      </c>
      <c r="C366" s="82" t="s">
        <v>2605</v>
      </c>
      <c r="D366" s="83">
        <v>1235</v>
      </c>
      <c r="E366" t="s">
        <v>2498</v>
      </c>
    </row>
    <row r="367" spans="1:5" ht="15.75" customHeight="1">
      <c r="A367" s="118" t="s">
        <v>3368</v>
      </c>
      <c r="B367" s="82" t="s">
        <v>2608</v>
      </c>
      <c r="C367" s="82" t="s">
        <v>2605</v>
      </c>
      <c r="D367" s="83">
        <v>1236</v>
      </c>
      <c r="E367" t="s">
        <v>2499</v>
      </c>
    </row>
    <row r="368" spans="1:5" ht="15.75" customHeight="1">
      <c r="A368" s="118" t="s">
        <v>3368</v>
      </c>
      <c r="B368" s="82" t="s">
        <v>2608</v>
      </c>
      <c r="C368" s="82" t="s">
        <v>2605</v>
      </c>
      <c r="D368" s="83">
        <v>1238</v>
      </c>
      <c r="E368" t="s">
        <v>2501</v>
      </c>
    </row>
    <row r="369" spans="1:5" ht="15.75" customHeight="1">
      <c r="A369" s="119" t="s">
        <v>3354</v>
      </c>
      <c r="B369" s="82" t="s">
        <v>2609</v>
      </c>
      <c r="C369" s="82" t="s">
        <v>2610</v>
      </c>
      <c r="D369" s="83">
        <v>973</v>
      </c>
      <c r="E369" t="s">
        <v>2306</v>
      </c>
    </row>
    <row r="370" spans="1:5" ht="15.75" customHeight="1">
      <c r="A370" s="119" t="s">
        <v>3354</v>
      </c>
      <c r="B370" s="82" t="s">
        <v>2609</v>
      </c>
      <c r="C370" s="82" t="s">
        <v>2610</v>
      </c>
      <c r="D370" s="83">
        <v>985</v>
      </c>
      <c r="E370" t="s">
        <v>2314</v>
      </c>
    </row>
    <row r="371" spans="1:5" ht="15.75" customHeight="1">
      <c r="A371" s="119" t="s">
        <v>3354</v>
      </c>
      <c r="B371" s="82" t="s">
        <v>2609</v>
      </c>
      <c r="C371" s="82" t="s">
        <v>2610</v>
      </c>
      <c r="D371" s="83">
        <v>996</v>
      </c>
      <c r="E371" t="s">
        <v>2321</v>
      </c>
    </row>
    <row r="372" spans="1:5" ht="15.75" customHeight="1">
      <c r="A372" s="119" t="s">
        <v>3354</v>
      </c>
      <c r="B372" s="82" t="s">
        <v>2609</v>
      </c>
      <c r="C372" s="82" t="s">
        <v>2610</v>
      </c>
      <c r="D372" s="83">
        <v>1154</v>
      </c>
      <c r="E372" t="s">
        <v>2426</v>
      </c>
    </row>
    <row r="373" spans="1:5" ht="15.75" customHeight="1">
      <c r="A373" s="119" t="s">
        <v>3354</v>
      </c>
      <c r="B373" s="82" t="s">
        <v>2610</v>
      </c>
      <c r="C373" s="82" t="s">
        <v>2536</v>
      </c>
      <c r="D373" s="83">
        <v>570</v>
      </c>
      <c r="E373" t="s">
        <v>2074</v>
      </c>
    </row>
    <row r="374" spans="1:5" ht="15.75" customHeight="1">
      <c r="A374" s="119" t="s">
        <v>3354</v>
      </c>
      <c r="B374" s="82" t="s">
        <v>2610</v>
      </c>
      <c r="C374" s="82" t="s">
        <v>2536</v>
      </c>
      <c r="D374" s="83">
        <v>691</v>
      </c>
      <c r="E374" t="s">
        <v>2149</v>
      </c>
    </row>
    <row r="375" spans="1:5" ht="15.75" customHeight="1">
      <c r="A375" s="119" t="s">
        <v>3354</v>
      </c>
      <c r="B375" s="82" t="s">
        <v>2610</v>
      </c>
      <c r="C375" s="82" t="s">
        <v>2536</v>
      </c>
      <c r="D375" s="83">
        <v>697</v>
      </c>
      <c r="E375" t="s">
        <v>2154</v>
      </c>
    </row>
    <row r="376" spans="1:5" ht="15.75" customHeight="1">
      <c r="A376" s="119" t="s">
        <v>3354</v>
      </c>
      <c r="B376" s="82" t="s">
        <v>2610</v>
      </c>
      <c r="C376" s="82" t="s">
        <v>2536</v>
      </c>
      <c r="D376" s="83">
        <v>778</v>
      </c>
      <c r="E376" t="s">
        <v>2211</v>
      </c>
    </row>
    <row r="377" spans="1:5" ht="15.75" customHeight="1">
      <c r="A377" s="118" t="s">
        <v>3363</v>
      </c>
      <c r="B377" s="82" t="s">
        <v>2611</v>
      </c>
      <c r="C377" s="82" t="s">
        <v>2612</v>
      </c>
      <c r="D377" s="83">
        <v>1113</v>
      </c>
      <c r="E377" t="s">
        <v>2395</v>
      </c>
    </row>
    <row r="378" spans="1:5" ht="15.75" customHeight="1">
      <c r="A378" s="118" t="s">
        <v>3363</v>
      </c>
      <c r="B378" s="82" t="s">
        <v>2613</v>
      </c>
      <c r="C378" s="82" t="s">
        <v>2611</v>
      </c>
      <c r="D378" s="83">
        <v>1006</v>
      </c>
      <c r="E378" t="s">
        <v>2325</v>
      </c>
    </row>
    <row r="379" spans="1:5" ht="15.75" customHeight="1">
      <c r="A379" s="118" t="s">
        <v>3363</v>
      </c>
      <c r="B379" s="82" t="s">
        <v>2613</v>
      </c>
      <c r="C379" s="82" t="s">
        <v>2611</v>
      </c>
      <c r="D379" s="83">
        <v>1230</v>
      </c>
      <c r="E379" t="s">
        <v>2493</v>
      </c>
    </row>
    <row r="380" spans="1:5" ht="15.75" customHeight="1">
      <c r="A380" s="118" t="s">
        <v>3363</v>
      </c>
      <c r="B380" s="82" t="s">
        <v>2613</v>
      </c>
      <c r="C380" s="82" t="s">
        <v>2611</v>
      </c>
      <c r="D380" s="83">
        <v>1231</v>
      </c>
      <c r="E380" t="s">
        <v>2494</v>
      </c>
    </row>
    <row r="381" spans="1:5" ht="15.75" customHeight="1">
      <c r="A381" s="118" t="s">
        <v>3363</v>
      </c>
      <c r="B381" s="82" t="s">
        <v>2613</v>
      </c>
      <c r="C381" s="82" t="s">
        <v>2611</v>
      </c>
      <c r="D381" s="83">
        <v>1232</v>
      </c>
      <c r="E381" t="s">
        <v>2495</v>
      </c>
    </row>
    <row r="382" spans="1:5" ht="15.75" customHeight="1">
      <c r="A382" s="118" t="s">
        <v>3363</v>
      </c>
      <c r="B382" s="82" t="s">
        <v>2613</v>
      </c>
      <c r="C382" s="82" t="s">
        <v>2611</v>
      </c>
      <c r="D382" s="83">
        <v>1233</v>
      </c>
      <c r="E382" t="s">
        <v>2496</v>
      </c>
    </row>
    <row r="383" spans="1:5" s="122" customFormat="1" ht="15.75" customHeight="1">
      <c r="A383" s="120" t="s">
        <v>3363</v>
      </c>
      <c r="B383" s="121" t="s">
        <v>2614</v>
      </c>
      <c r="C383" s="121" t="s">
        <v>2598</v>
      </c>
      <c r="D383" s="121">
        <v>1234</v>
      </c>
      <c r="E383" s="122" t="s">
        <v>2497</v>
      </c>
    </row>
    <row r="384" spans="1:5" ht="15.75" customHeight="1">
      <c r="A384" s="118" t="s">
        <v>3363</v>
      </c>
      <c r="B384" s="82" t="s">
        <v>2615</v>
      </c>
      <c r="C384" s="82" t="s">
        <v>2616</v>
      </c>
      <c r="D384" s="83">
        <v>672</v>
      </c>
      <c r="E384" t="s">
        <v>2135</v>
      </c>
    </row>
    <row r="385" spans="1:5" ht="15.75" customHeight="1">
      <c r="A385" s="118" t="s">
        <v>3363</v>
      </c>
      <c r="B385" s="82" t="s">
        <v>2615</v>
      </c>
      <c r="C385" s="82" t="s">
        <v>2616</v>
      </c>
      <c r="D385" s="83">
        <v>713</v>
      </c>
      <c r="E385" t="s">
        <v>2165</v>
      </c>
    </row>
    <row r="386" spans="1:5" ht="15.75" customHeight="1">
      <c r="A386" s="118" t="s">
        <v>3363</v>
      </c>
      <c r="B386" s="82" t="s">
        <v>2615</v>
      </c>
      <c r="C386" s="82" t="s">
        <v>2616</v>
      </c>
      <c r="D386" s="83">
        <v>815</v>
      </c>
      <c r="E386" t="s">
        <v>2235</v>
      </c>
    </row>
    <row r="387" spans="1:5" ht="15.75" customHeight="1">
      <c r="A387" s="118" t="s">
        <v>3363</v>
      </c>
      <c r="B387" s="82" t="s">
        <v>2615</v>
      </c>
      <c r="C387" s="82" t="s">
        <v>2616</v>
      </c>
      <c r="D387" s="83">
        <v>850</v>
      </c>
      <c r="E387" t="s">
        <v>2211</v>
      </c>
    </row>
    <row r="388" spans="1:5" ht="15.75" customHeight="1">
      <c r="A388" s="118" t="s">
        <v>3363</v>
      </c>
      <c r="B388" s="82" t="s">
        <v>2615</v>
      </c>
      <c r="C388" s="82" t="s">
        <v>2616</v>
      </c>
      <c r="D388" s="83">
        <v>905</v>
      </c>
      <c r="E388" t="s">
        <v>2274</v>
      </c>
    </row>
    <row r="389" spans="1:5" ht="15.75" customHeight="1">
      <c r="A389" s="118" t="s">
        <v>3363</v>
      </c>
      <c r="B389" s="82" t="s">
        <v>2615</v>
      </c>
      <c r="C389" s="82" t="s">
        <v>2616</v>
      </c>
      <c r="D389" s="83">
        <v>1034</v>
      </c>
      <c r="E389" t="s">
        <v>2343</v>
      </c>
    </row>
    <row r="390" spans="1:5" ht="15.75" customHeight="1">
      <c r="A390" s="118" t="s">
        <v>3363</v>
      </c>
      <c r="B390" s="82" t="s">
        <v>2615</v>
      </c>
      <c r="C390" s="82" t="s">
        <v>2616</v>
      </c>
      <c r="D390" s="83">
        <v>1155</v>
      </c>
      <c r="E390" t="s">
        <v>2427</v>
      </c>
    </row>
    <row r="391" spans="1:5" ht="15.75" customHeight="1">
      <c r="A391" s="118" t="s">
        <v>3363</v>
      </c>
      <c r="B391" s="82" t="s">
        <v>2615</v>
      </c>
      <c r="C391" s="82" t="s">
        <v>2616</v>
      </c>
      <c r="D391" s="83">
        <v>1237</v>
      </c>
      <c r="E391" t="s">
        <v>2500</v>
      </c>
    </row>
    <row r="392" spans="1:5" ht="15.75" customHeight="1">
      <c r="A392" s="118" t="s">
        <v>3363</v>
      </c>
      <c r="B392" s="82" t="s">
        <v>2616</v>
      </c>
      <c r="C392" s="82" t="s">
        <v>2612</v>
      </c>
      <c r="D392" s="83">
        <v>796</v>
      </c>
      <c r="E392" t="s">
        <v>2225</v>
      </c>
    </row>
    <row r="393" spans="1:5" ht="15.75" customHeight="1">
      <c r="A393" s="118" t="s">
        <v>3373</v>
      </c>
      <c r="B393" s="82" t="s">
        <v>2581</v>
      </c>
      <c r="C393" s="82" t="s">
        <v>2580</v>
      </c>
      <c r="D393" s="83">
        <v>1075</v>
      </c>
      <c r="E393" t="s">
        <v>2369</v>
      </c>
    </row>
    <row r="394" spans="1:5" ht="15.75" customHeight="1">
      <c r="A394" s="118" t="s">
        <v>3373</v>
      </c>
      <c r="B394" s="82" t="s">
        <v>2617</v>
      </c>
      <c r="C394" s="82" t="s">
        <v>2524</v>
      </c>
      <c r="D394" s="83">
        <v>591</v>
      </c>
      <c r="E394" t="s">
        <v>2091</v>
      </c>
    </row>
    <row r="395" spans="1:5" s="122" customFormat="1" ht="15.75" customHeight="1">
      <c r="A395" s="120" t="s">
        <v>3373</v>
      </c>
      <c r="B395" s="121" t="s">
        <v>2618</v>
      </c>
      <c r="C395" s="121" t="s">
        <v>2598</v>
      </c>
      <c r="D395" s="121">
        <v>1213</v>
      </c>
      <c r="E395" s="122" t="s">
        <v>2478</v>
      </c>
    </row>
    <row r="396" spans="1:5" ht="15.75" customHeight="1">
      <c r="A396" s="118" t="s">
        <v>3365</v>
      </c>
      <c r="B396" s="82" t="s">
        <v>2619</v>
      </c>
      <c r="C396" s="82" t="s">
        <v>2620</v>
      </c>
      <c r="D396" s="83">
        <v>704</v>
      </c>
      <c r="E396" t="s">
        <v>2159</v>
      </c>
    </row>
    <row r="397" spans="1:5" ht="15.75" customHeight="1">
      <c r="A397" s="118" t="s">
        <v>3365</v>
      </c>
      <c r="B397" s="82" t="s">
        <v>2621</v>
      </c>
      <c r="C397" s="82" t="s">
        <v>2619</v>
      </c>
      <c r="D397" s="83">
        <v>741</v>
      </c>
      <c r="E397" t="s">
        <v>2191</v>
      </c>
    </row>
    <row r="398" spans="1:5" ht="15.75" customHeight="1">
      <c r="A398" s="118" t="s">
        <v>3365</v>
      </c>
      <c r="B398" s="82" t="s">
        <v>2621</v>
      </c>
      <c r="C398" s="82" t="s">
        <v>2619</v>
      </c>
      <c r="D398" s="83">
        <v>742</v>
      </c>
      <c r="E398" t="s">
        <v>2192</v>
      </c>
    </row>
    <row r="399" spans="1:5" ht="15.75" customHeight="1">
      <c r="A399" s="118" t="s">
        <v>3365</v>
      </c>
      <c r="B399" s="82" t="s">
        <v>2621</v>
      </c>
      <c r="C399" s="82" t="s">
        <v>2619</v>
      </c>
      <c r="D399" s="83">
        <v>820</v>
      </c>
      <c r="E399" t="s">
        <v>2237</v>
      </c>
    </row>
    <row r="400" spans="1:5" ht="15.75" customHeight="1">
      <c r="A400" s="118" t="s">
        <v>3365</v>
      </c>
      <c r="B400" s="82" t="s">
        <v>2621</v>
      </c>
      <c r="C400" s="82" t="s">
        <v>2619</v>
      </c>
      <c r="D400" s="83">
        <v>914</v>
      </c>
      <c r="E400" t="s">
        <v>2155</v>
      </c>
    </row>
    <row r="401" spans="1:5" ht="15.75" customHeight="1">
      <c r="A401" s="118" t="s">
        <v>3365</v>
      </c>
      <c r="B401" s="82" t="s">
        <v>2621</v>
      </c>
      <c r="C401" s="82" t="s">
        <v>2619</v>
      </c>
      <c r="D401" s="83">
        <v>1020</v>
      </c>
      <c r="E401" t="s">
        <v>2334</v>
      </c>
    </row>
    <row r="402" spans="1:5" ht="15.75" customHeight="1">
      <c r="A402" s="118" t="s">
        <v>3365</v>
      </c>
      <c r="B402" s="82" t="s">
        <v>2622</v>
      </c>
      <c r="C402" s="82" t="s">
        <v>2619</v>
      </c>
      <c r="D402" s="83">
        <v>900</v>
      </c>
      <c r="E402" t="s">
        <v>2271</v>
      </c>
    </row>
    <row r="403" spans="1:5" ht="15.75" customHeight="1">
      <c r="A403" s="118" t="s">
        <v>3365</v>
      </c>
      <c r="B403" s="82" t="s">
        <v>2622</v>
      </c>
      <c r="C403" s="82" t="s">
        <v>2619</v>
      </c>
      <c r="D403" s="83">
        <v>1072</v>
      </c>
      <c r="E403" t="s">
        <v>2367</v>
      </c>
    </row>
    <row r="404" spans="1:5" ht="15.75" customHeight="1">
      <c r="A404" s="118" t="s">
        <v>3365</v>
      </c>
      <c r="B404" s="82" t="s">
        <v>2622</v>
      </c>
      <c r="C404" s="82" t="s">
        <v>2619</v>
      </c>
      <c r="D404" s="83">
        <v>1110</v>
      </c>
      <c r="E404" t="s">
        <v>2393</v>
      </c>
    </row>
    <row r="405" spans="1:5" s="122" customFormat="1" ht="15.75" customHeight="1">
      <c r="A405" s="121" t="s">
        <v>2287</v>
      </c>
      <c r="B405" s="121" t="s">
        <v>2623</v>
      </c>
      <c r="C405" s="121" t="s">
        <v>2624</v>
      </c>
      <c r="D405" s="121">
        <v>934</v>
      </c>
      <c r="E405" s="122" t="s">
        <v>2286</v>
      </c>
    </row>
    <row r="406" spans="1:5" ht="15.75" customHeight="1">
      <c r="A406" s="118" t="s">
        <v>3349</v>
      </c>
      <c r="B406" s="82" t="s">
        <v>2625</v>
      </c>
      <c r="C406" s="82" t="s">
        <v>2524</v>
      </c>
      <c r="D406" s="83">
        <v>1036</v>
      </c>
      <c r="E406" t="s">
        <v>2345</v>
      </c>
    </row>
    <row r="407" spans="1:5" s="122" customFormat="1" ht="15.75" customHeight="1">
      <c r="A407" s="121" t="s">
        <v>2123</v>
      </c>
      <c r="B407" s="121" t="s">
        <v>2626</v>
      </c>
      <c r="C407" s="121" t="s">
        <v>2598</v>
      </c>
      <c r="D407" s="121">
        <v>651</v>
      </c>
      <c r="E407" s="122" t="s">
        <v>2122</v>
      </c>
    </row>
    <row r="408" spans="1:5" s="122" customFormat="1" ht="15.75" customHeight="1">
      <c r="A408" s="121" t="s">
        <v>2123</v>
      </c>
      <c r="B408" s="121" t="s">
        <v>2626</v>
      </c>
      <c r="C408" s="121" t="s">
        <v>2598</v>
      </c>
      <c r="D408" s="121">
        <v>1198</v>
      </c>
      <c r="E408" s="122" t="s">
        <v>2466</v>
      </c>
    </row>
    <row r="409" spans="1:5" s="122" customFormat="1" ht="15.75" customHeight="1">
      <c r="A409" s="121" t="s">
        <v>2123</v>
      </c>
      <c r="B409" s="121" t="s">
        <v>2626</v>
      </c>
      <c r="C409" s="121" t="s">
        <v>2598</v>
      </c>
      <c r="D409" s="121">
        <v>1203</v>
      </c>
      <c r="E409" s="122" t="s">
        <v>2471</v>
      </c>
    </row>
    <row r="410" spans="1:5" s="122" customFormat="1" ht="15.75" customHeight="1">
      <c r="A410" s="121" t="s">
        <v>2123</v>
      </c>
      <c r="B410" s="121" t="s">
        <v>2626</v>
      </c>
      <c r="C410" s="121" t="s">
        <v>2598</v>
      </c>
      <c r="D410" s="121">
        <v>1211</v>
      </c>
      <c r="E410" s="122" t="s">
        <v>2476</v>
      </c>
    </row>
    <row r="411" spans="1:5" s="122" customFormat="1" ht="15.75" customHeight="1">
      <c r="A411" s="121" t="s">
        <v>2123</v>
      </c>
      <c r="B411" s="121" t="s">
        <v>2626</v>
      </c>
      <c r="C411" s="121" t="s">
        <v>2598</v>
      </c>
      <c r="D411" s="121">
        <v>1218</v>
      </c>
      <c r="E411" s="122" t="s">
        <v>2482</v>
      </c>
    </row>
    <row r="412" spans="1:5" s="122" customFormat="1" ht="15.75" customHeight="1">
      <c r="A412" s="121" t="s">
        <v>2477</v>
      </c>
      <c r="B412" s="121" t="s">
        <v>2627</v>
      </c>
      <c r="C412" s="121" t="s">
        <v>2598</v>
      </c>
      <c r="D412" s="121">
        <v>1212</v>
      </c>
      <c r="E412" s="122" t="e">
        <v>#N/A</v>
      </c>
    </row>
    <row r="413" spans="1:5" s="122" customFormat="1" ht="15.75" customHeight="1">
      <c r="A413" s="121" t="s">
        <v>2275</v>
      </c>
      <c r="B413" s="121" t="s">
        <v>2628</v>
      </c>
      <c r="C413" s="121" t="s">
        <v>2629</v>
      </c>
      <c r="D413" s="121">
        <v>1182</v>
      </c>
      <c r="E413" s="122" t="e">
        <v>#N/A</v>
      </c>
    </row>
    <row r="414" spans="1:5" s="122" customFormat="1" ht="15.75" customHeight="1">
      <c r="A414" s="121" t="s">
        <v>2275</v>
      </c>
      <c r="B414" s="121" t="s">
        <v>2630</v>
      </c>
      <c r="C414" s="121" t="s">
        <v>2629</v>
      </c>
      <c r="D414" s="121">
        <v>912</v>
      </c>
      <c r="E414" s="122" t="e">
        <v>#N/A</v>
      </c>
    </row>
    <row r="415" spans="1:5" ht="15.75" customHeight="1">
      <c r="A415" s="118" t="s">
        <v>3354</v>
      </c>
      <c r="B415" s="82" t="s">
        <v>2631</v>
      </c>
      <c r="C415" s="82" t="s">
        <v>2632</v>
      </c>
      <c r="D415" s="83">
        <v>556</v>
      </c>
      <c r="E415" t="s">
        <v>2063</v>
      </c>
    </row>
    <row r="416" spans="1:5" ht="15.75" customHeight="1">
      <c r="A416" s="118" t="s">
        <v>3354</v>
      </c>
      <c r="B416" s="82" t="s">
        <v>2631</v>
      </c>
      <c r="C416" s="82" t="s">
        <v>2632</v>
      </c>
      <c r="D416" s="83">
        <v>588</v>
      </c>
      <c r="E416" t="s">
        <v>2089</v>
      </c>
    </row>
    <row r="417" spans="1:5" ht="15.75" customHeight="1">
      <c r="A417" s="118" t="s">
        <v>3354</v>
      </c>
      <c r="B417" s="82" t="s">
        <v>2631</v>
      </c>
      <c r="C417" s="82" t="s">
        <v>2632</v>
      </c>
      <c r="D417" s="83">
        <v>597</v>
      </c>
      <c r="E417" t="s">
        <v>2096</v>
      </c>
    </row>
    <row r="418" spans="1:5" ht="15.75" customHeight="1">
      <c r="A418" s="118" t="s">
        <v>3354</v>
      </c>
      <c r="B418" s="82" t="s">
        <v>2631</v>
      </c>
      <c r="C418" s="82" t="s">
        <v>2632</v>
      </c>
      <c r="D418" s="83">
        <v>695</v>
      </c>
      <c r="E418" t="s">
        <v>2152</v>
      </c>
    </row>
    <row r="419" spans="1:5" ht="15.75" customHeight="1">
      <c r="A419" s="118" t="s">
        <v>3363</v>
      </c>
      <c r="B419" s="82" t="s">
        <v>2633</v>
      </c>
      <c r="C419" s="82" t="s">
        <v>2612</v>
      </c>
      <c r="D419" s="83">
        <v>824</v>
      </c>
      <c r="E419" t="s">
        <v>2239</v>
      </c>
    </row>
    <row r="420" spans="1:5" ht="15.75" customHeight="1">
      <c r="A420" s="118" t="s">
        <v>3363</v>
      </c>
      <c r="B420" s="82" t="s">
        <v>2633</v>
      </c>
      <c r="C420" s="82" t="s">
        <v>2612</v>
      </c>
      <c r="D420" s="83">
        <v>1025</v>
      </c>
      <c r="E420" t="s">
        <v>2339</v>
      </c>
    </row>
    <row r="421" spans="1:5" ht="15.75" customHeight="1">
      <c r="A421" s="118" t="s">
        <v>3363</v>
      </c>
      <c r="B421" s="82" t="s">
        <v>2633</v>
      </c>
      <c r="C421" s="82" t="s">
        <v>2612</v>
      </c>
      <c r="D421" s="83">
        <v>1130</v>
      </c>
      <c r="E421" t="s">
        <v>2405</v>
      </c>
    </row>
    <row r="422" spans="1:5" ht="15.75" customHeight="1">
      <c r="A422" s="118" t="s">
        <v>3363</v>
      </c>
      <c r="B422" s="82" t="s">
        <v>2634</v>
      </c>
      <c r="C422" s="82" t="s">
        <v>2633</v>
      </c>
      <c r="D422" s="83">
        <v>961</v>
      </c>
      <c r="E422" t="s">
        <v>2299</v>
      </c>
    </row>
    <row r="423" spans="1:5" ht="15.75" customHeight="1">
      <c r="A423" s="118" t="s">
        <v>3363</v>
      </c>
      <c r="B423" s="82" t="s">
        <v>2634</v>
      </c>
      <c r="C423" s="82" t="s">
        <v>2633</v>
      </c>
      <c r="D423" s="83">
        <v>962</v>
      </c>
      <c r="E423" t="s">
        <v>2300</v>
      </c>
    </row>
    <row r="424" spans="1:5" ht="15.75" customHeight="1">
      <c r="A424" s="118" t="s">
        <v>3363</v>
      </c>
      <c r="B424" s="82" t="s">
        <v>2634</v>
      </c>
      <c r="C424" s="82" t="s">
        <v>2633</v>
      </c>
      <c r="D424" s="83">
        <v>965</v>
      </c>
      <c r="E424" t="s">
        <v>2301</v>
      </c>
    </row>
    <row r="425" spans="1:5" ht="15.75" customHeight="1">
      <c r="A425" s="118" t="s">
        <v>3363</v>
      </c>
      <c r="B425" s="82" t="s">
        <v>2634</v>
      </c>
      <c r="C425" s="82" t="s">
        <v>2633</v>
      </c>
      <c r="D425" s="83">
        <v>966</v>
      </c>
      <c r="E425" t="s">
        <v>2302</v>
      </c>
    </row>
    <row r="426" spans="1:5" s="122" customFormat="1" ht="15.75" customHeight="1">
      <c r="A426" s="120" t="s">
        <v>3354</v>
      </c>
      <c r="B426" s="121" t="s">
        <v>2635</v>
      </c>
      <c r="C426" s="121" t="s">
        <v>2598</v>
      </c>
      <c r="D426" s="121">
        <v>576</v>
      </c>
      <c r="E426" s="122" t="s">
        <v>2079</v>
      </c>
    </row>
    <row r="427" spans="1:5" ht="15.75" customHeight="1">
      <c r="A427" s="118" t="s">
        <v>3354</v>
      </c>
      <c r="B427" s="82" t="s">
        <v>2636</v>
      </c>
      <c r="C427" s="82" t="s">
        <v>2637</v>
      </c>
      <c r="D427" s="83">
        <v>620</v>
      </c>
      <c r="E427" t="s">
        <v>2105</v>
      </c>
    </row>
    <row r="428" spans="1:5" ht="15.75" customHeight="1">
      <c r="A428" s="119" t="s">
        <v>3354</v>
      </c>
      <c r="B428" s="82" t="s">
        <v>2638</v>
      </c>
      <c r="C428" s="82" t="s">
        <v>2639</v>
      </c>
      <c r="D428" s="83">
        <v>657</v>
      </c>
      <c r="E428" t="s">
        <v>2126</v>
      </c>
    </row>
    <row r="429" spans="1:5" ht="15.75" customHeight="1">
      <c r="A429" s="119" t="s">
        <v>3354</v>
      </c>
      <c r="B429" s="82" t="s">
        <v>2638</v>
      </c>
      <c r="C429" s="82" t="s">
        <v>2639</v>
      </c>
      <c r="D429" s="83">
        <v>1147</v>
      </c>
      <c r="E429" t="s">
        <v>2419</v>
      </c>
    </row>
    <row r="430" spans="1:5" ht="15.75" customHeight="1">
      <c r="A430" s="119" t="s">
        <v>3354</v>
      </c>
      <c r="B430" s="82" t="s">
        <v>2640</v>
      </c>
      <c r="C430" s="82" t="s">
        <v>2639</v>
      </c>
      <c r="D430" s="83">
        <v>838</v>
      </c>
      <c r="E430" t="s">
        <v>2245</v>
      </c>
    </row>
    <row r="431" spans="1:5" ht="15.75" customHeight="1">
      <c r="A431" s="119" t="s">
        <v>3354</v>
      </c>
      <c r="B431" s="82" t="s">
        <v>2640</v>
      </c>
      <c r="C431" s="82" t="s">
        <v>2639</v>
      </c>
      <c r="D431" s="83">
        <v>1128</v>
      </c>
      <c r="E431" t="s">
        <v>2403</v>
      </c>
    </row>
    <row r="432" spans="1:5" ht="15.75" customHeight="1">
      <c r="A432" s="118" t="s">
        <v>3356</v>
      </c>
      <c r="B432" s="82" t="s">
        <v>2641</v>
      </c>
      <c r="C432" s="82" t="s">
        <v>2642</v>
      </c>
      <c r="D432" s="83">
        <v>1103</v>
      </c>
      <c r="E432" t="s">
        <v>2389</v>
      </c>
    </row>
    <row r="433" spans="1:5" ht="15.75" customHeight="1">
      <c r="A433" s="118" t="s">
        <v>3365</v>
      </c>
      <c r="B433" s="82" t="s">
        <v>2643</v>
      </c>
      <c r="C433" s="82" t="s">
        <v>2620</v>
      </c>
      <c r="D433" s="83">
        <v>1021</v>
      </c>
      <c r="E433" t="s">
        <v>2335</v>
      </c>
    </row>
    <row r="434" spans="1:5" ht="15.75" customHeight="1">
      <c r="A434" s="118" t="s">
        <v>3365</v>
      </c>
      <c r="B434" s="82" t="s">
        <v>2644</v>
      </c>
      <c r="C434" s="82" t="s">
        <v>2643</v>
      </c>
      <c r="D434" s="83">
        <v>1129</v>
      </c>
      <c r="E434" t="s">
        <v>2404</v>
      </c>
    </row>
    <row r="435" spans="1:5" ht="15.75" customHeight="1">
      <c r="A435" s="119" t="s">
        <v>3354</v>
      </c>
      <c r="B435" s="82" t="s">
        <v>2645</v>
      </c>
      <c r="C435" s="82" t="s">
        <v>2646</v>
      </c>
      <c r="D435" s="83">
        <v>540</v>
      </c>
      <c r="E435" t="s">
        <v>2052</v>
      </c>
    </row>
    <row r="436" spans="1:5" ht="15.75" customHeight="1">
      <c r="A436" s="119" t="s">
        <v>3354</v>
      </c>
      <c r="B436" s="82" t="s">
        <v>2645</v>
      </c>
      <c r="C436" s="82" t="s">
        <v>2646</v>
      </c>
      <c r="D436" s="83">
        <v>547</v>
      </c>
      <c r="E436" t="s">
        <v>2058</v>
      </c>
    </row>
    <row r="437" spans="1:5" ht="15.75" customHeight="1">
      <c r="A437" s="119" t="s">
        <v>3354</v>
      </c>
      <c r="B437" s="82" t="s">
        <v>2645</v>
      </c>
      <c r="C437" s="82" t="s">
        <v>2646</v>
      </c>
      <c r="D437" s="83">
        <v>551</v>
      </c>
      <c r="E437" t="s">
        <v>2060</v>
      </c>
    </row>
    <row r="438" spans="1:5" ht="15.75" customHeight="1">
      <c r="A438" s="119" t="s">
        <v>3354</v>
      </c>
      <c r="B438" s="82" t="s">
        <v>2645</v>
      </c>
      <c r="C438" s="82" t="s">
        <v>2646</v>
      </c>
      <c r="D438" s="83">
        <v>552</v>
      </c>
      <c r="E438" t="s">
        <v>2061</v>
      </c>
    </row>
    <row r="439" spans="1:5" ht="15.75" customHeight="1">
      <c r="A439" s="119" t="s">
        <v>3354</v>
      </c>
      <c r="B439" s="82" t="s">
        <v>2645</v>
      </c>
      <c r="C439" s="82" t="s">
        <v>2646</v>
      </c>
      <c r="D439" s="83">
        <v>581</v>
      </c>
      <c r="E439" t="s">
        <v>2083</v>
      </c>
    </row>
    <row r="440" spans="1:5" ht="15.75" customHeight="1">
      <c r="A440" s="119" t="s">
        <v>3354</v>
      </c>
      <c r="B440" s="82" t="s">
        <v>2645</v>
      </c>
      <c r="C440" s="82" t="s">
        <v>2646</v>
      </c>
      <c r="D440" s="83">
        <v>582</v>
      </c>
      <c r="E440" t="s">
        <v>2084</v>
      </c>
    </row>
    <row r="441" spans="1:5" ht="15.75" customHeight="1">
      <c r="A441" s="119" t="s">
        <v>3354</v>
      </c>
      <c r="B441" s="82" t="s">
        <v>2645</v>
      </c>
      <c r="C441" s="82" t="s">
        <v>2646</v>
      </c>
      <c r="D441" s="83">
        <v>585</v>
      </c>
      <c r="E441" t="s">
        <v>2086</v>
      </c>
    </row>
    <row r="442" spans="1:5" ht="15.75" customHeight="1">
      <c r="A442" s="119" t="s">
        <v>3354</v>
      </c>
      <c r="B442" s="82" t="s">
        <v>2645</v>
      </c>
      <c r="C442" s="82" t="s">
        <v>2646</v>
      </c>
      <c r="D442" s="83">
        <v>587</v>
      </c>
      <c r="E442" t="s">
        <v>2088</v>
      </c>
    </row>
    <row r="443" spans="1:5" ht="15.75" customHeight="1">
      <c r="A443" s="119" t="s">
        <v>3354</v>
      </c>
      <c r="B443" s="82" t="s">
        <v>2645</v>
      </c>
      <c r="C443" s="82" t="s">
        <v>2646</v>
      </c>
      <c r="D443" s="83">
        <v>589</v>
      </c>
      <c r="E443" t="s">
        <v>2090</v>
      </c>
    </row>
    <row r="444" spans="1:5" ht="15.75" customHeight="1">
      <c r="A444" s="119" t="s">
        <v>3354</v>
      </c>
      <c r="B444" s="82" t="s">
        <v>2645</v>
      </c>
      <c r="C444" s="82" t="s">
        <v>2646</v>
      </c>
      <c r="D444" s="83">
        <v>596</v>
      </c>
      <c r="E444" t="s">
        <v>2095</v>
      </c>
    </row>
    <row r="445" spans="1:5" ht="15.75" customHeight="1">
      <c r="A445" s="119" t="s">
        <v>3354</v>
      </c>
      <c r="B445" s="82" t="s">
        <v>2645</v>
      </c>
      <c r="C445" s="82" t="s">
        <v>2646</v>
      </c>
      <c r="D445" s="83">
        <v>617</v>
      </c>
      <c r="E445" t="s">
        <v>2104</v>
      </c>
    </row>
    <row r="446" spans="1:5" ht="15.75" customHeight="1">
      <c r="A446" s="119" t="s">
        <v>3354</v>
      </c>
      <c r="B446" s="82" t="s">
        <v>2645</v>
      </c>
      <c r="C446" s="82" t="s">
        <v>2646</v>
      </c>
      <c r="D446" s="83">
        <v>625</v>
      </c>
      <c r="E446" t="s">
        <v>2110</v>
      </c>
    </row>
    <row r="447" spans="1:5" ht="15.75" customHeight="1">
      <c r="A447" s="119" t="s">
        <v>3354</v>
      </c>
      <c r="B447" s="82" t="s">
        <v>2645</v>
      </c>
      <c r="C447" s="82" t="s">
        <v>2646</v>
      </c>
      <c r="D447" s="83">
        <v>643</v>
      </c>
      <c r="E447" t="s">
        <v>2118</v>
      </c>
    </row>
    <row r="448" spans="1:5" ht="15.75" customHeight="1">
      <c r="A448" s="119" t="s">
        <v>3354</v>
      </c>
      <c r="B448" s="82" t="s">
        <v>2645</v>
      </c>
      <c r="C448" s="82" t="s">
        <v>2646</v>
      </c>
      <c r="D448" s="83">
        <v>676</v>
      </c>
      <c r="E448" t="s">
        <v>2139</v>
      </c>
    </row>
    <row r="449" spans="1:5" ht="15.75" customHeight="1">
      <c r="A449" s="119" t="s">
        <v>3354</v>
      </c>
      <c r="B449" s="82" t="s">
        <v>2645</v>
      </c>
      <c r="C449" s="82" t="s">
        <v>2646</v>
      </c>
      <c r="D449" s="83">
        <v>682</v>
      </c>
      <c r="E449" t="s">
        <v>2143</v>
      </c>
    </row>
    <row r="450" spans="1:5" ht="15.75" customHeight="1">
      <c r="A450" s="119" t="s">
        <v>3354</v>
      </c>
      <c r="B450" s="82" t="s">
        <v>2645</v>
      </c>
      <c r="C450" s="82" t="s">
        <v>2646</v>
      </c>
      <c r="D450" s="83">
        <v>694</v>
      </c>
      <c r="E450" t="s">
        <v>2151</v>
      </c>
    </row>
    <row r="451" spans="1:5" ht="15.75" customHeight="1">
      <c r="A451" s="119" t="s">
        <v>3354</v>
      </c>
      <c r="B451" s="82" t="s">
        <v>2645</v>
      </c>
      <c r="C451" s="82" t="s">
        <v>2646</v>
      </c>
      <c r="D451" s="83">
        <v>737</v>
      </c>
      <c r="E451" t="s">
        <v>2187</v>
      </c>
    </row>
    <row r="452" spans="1:5" ht="15.75" customHeight="1">
      <c r="A452" s="119" t="s">
        <v>3354</v>
      </c>
      <c r="B452" s="82" t="s">
        <v>2645</v>
      </c>
      <c r="C452" s="82" t="s">
        <v>2646</v>
      </c>
      <c r="D452" s="83">
        <v>754</v>
      </c>
      <c r="E452" t="s">
        <v>2197</v>
      </c>
    </row>
    <row r="453" spans="1:5" ht="15.75" customHeight="1">
      <c r="A453" s="119" t="s">
        <v>3354</v>
      </c>
      <c r="B453" s="82" t="s">
        <v>2645</v>
      </c>
      <c r="C453" s="82" t="s">
        <v>2646</v>
      </c>
      <c r="D453" s="83">
        <v>758</v>
      </c>
      <c r="E453" t="s">
        <v>2199</v>
      </c>
    </row>
    <row r="454" spans="1:5" ht="15.75" customHeight="1">
      <c r="A454" s="119" t="s">
        <v>3354</v>
      </c>
      <c r="B454" s="82" t="s">
        <v>2645</v>
      </c>
      <c r="C454" s="82" t="s">
        <v>2646</v>
      </c>
      <c r="D454" s="83">
        <v>759</v>
      </c>
      <c r="E454" t="s">
        <v>2200</v>
      </c>
    </row>
    <row r="455" spans="1:5" ht="15.75" customHeight="1">
      <c r="A455" s="119" t="s">
        <v>3354</v>
      </c>
      <c r="B455" s="82" t="s">
        <v>2645</v>
      </c>
      <c r="C455" s="82" t="s">
        <v>2646</v>
      </c>
      <c r="D455" s="83">
        <v>842</v>
      </c>
      <c r="E455" t="s">
        <v>2248</v>
      </c>
    </row>
    <row r="456" spans="1:5" ht="15.75" customHeight="1">
      <c r="A456" s="119" t="s">
        <v>3354</v>
      </c>
      <c r="B456" s="82" t="s">
        <v>2645</v>
      </c>
      <c r="C456" s="82" t="s">
        <v>2646</v>
      </c>
      <c r="D456" s="83">
        <v>851</v>
      </c>
      <c r="E456" t="s">
        <v>2251</v>
      </c>
    </row>
    <row r="457" spans="1:5" ht="15.75" customHeight="1">
      <c r="A457" s="119" t="s">
        <v>3354</v>
      </c>
      <c r="B457" s="82" t="s">
        <v>2645</v>
      </c>
      <c r="C457" s="82" t="s">
        <v>2646</v>
      </c>
      <c r="D457" s="83">
        <v>878</v>
      </c>
      <c r="E457" t="s">
        <v>2263</v>
      </c>
    </row>
    <row r="458" spans="1:5" ht="15.75" customHeight="1">
      <c r="A458" s="119" t="s">
        <v>3354</v>
      </c>
      <c r="B458" s="82" t="s">
        <v>2645</v>
      </c>
      <c r="C458" s="82" t="s">
        <v>2646</v>
      </c>
      <c r="D458" s="83">
        <v>886</v>
      </c>
      <c r="E458" t="s">
        <v>2266</v>
      </c>
    </row>
    <row r="459" spans="1:5" ht="15.75" customHeight="1">
      <c r="A459" s="119" t="s">
        <v>3354</v>
      </c>
      <c r="B459" s="82" t="s">
        <v>2645</v>
      </c>
      <c r="C459" s="82" t="s">
        <v>2646</v>
      </c>
      <c r="D459" s="83">
        <v>918</v>
      </c>
      <c r="E459" t="s">
        <v>2279</v>
      </c>
    </row>
    <row r="460" spans="1:5" ht="15.75" customHeight="1">
      <c r="A460" s="119" t="s">
        <v>3354</v>
      </c>
      <c r="B460" s="82" t="s">
        <v>2645</v>
      </c>
      <c r="C460" s="82" t="s">
        <v>2646</v>
      </c>
      <c r="D460" s="83">
        <v>988</v>
      </c>
      <c r="E460" t="s">
        <v>2090</v>
      </c>
    </row>
    <row r="461" spans="1:5" ht="15.75" customHeight="1">
      <c r="A461" s="119" t="s">
        <v>3354</v>
      </c>
      <c r="B461" s="82" t="s">
        <v>2645</v>
      </c>
      <c r="C461" s="82" t="s">
        <v>2646</v>
      </c>
      <c r="D461" s="83">
        <v>998</v>
      </c>
      <c r="E461" t="s">
        <v>2323</v>
      </c>
    </row>
    <row r="462" spans="1:5" ht="15.75" customHeight="1">
      <c r="A462" s="119" t="s">
        <v>3354</v>
      </c>
      <c r="B462" s="82" t="s">
        <v>2645</v>
      </c>
      <c r="C462" s="82" t="s">
        <v>2646</v>
      </c>
      <c r="D462" s="83">
        <v>1101</v>
      </c>
      <c r="E462" t="s">
        <v>2387</v>
      </c>
    </row>
    <row r="463" spans="1:5" ht="15.75" customHeight="1">
      <c r="A463" s="119" t="s">
        <v>3354</v>
      </c>
      <c r="B463" s="82" t="s">
        <v>2647</v>
      </c>
      <c r="C463" s="82" t="s">
        <v>2549</v>
      </c>
      <c r="D463" s="83">
        <v>534</v>
      </c>
      <c r="E463" t="s">
        <v>2046</v>
      </c>
    </row>
    <row r="464" spans="1:5" ht="15.75" customHeight="1">
      <c r="A464" s="119" t="s">
        <v>3354</v>
      </c>
      <c r="B464" s="82" t="s">
        <v>2647</v>
      </c>
      <c r="C464" s="82" t="s">
        <v>2549</v>
      </c>
      <c r="D464" s="83">
        <v>594</v>
      </c>
      <c r="E464" t="s">
        <v>2093</v>
      </c>
    </row>
    <row r="465" spans="1:5" ht="15.75" customHeight="1">
      <c r="A465" s="119" t="s">
        <v>3354</v>
      </c>
      <c r="B465" s="82" t="s">
        <v>2647</v>
      </c>
      <c r="C465" s="82" t="s">
        <v>2549</v>
      </c>
      <c r="D465" s="83">
        <v>677</v>
      </c>
      <c r="E465" t="s">
        <v>2140</v>
      </c>
    </row>
    <row r="466" spans="1:5" ht="15.75" customHeight="1">
      <c r="A466" s="119" t="s">
        <v>3354</v>
      </c>
      <c r="B466" s="82" t="s">
        <v>2647</v>
      </c>
      <c r="C466" s="82" t="s">
        <v>2549</v>
      </c>
      <c r="D466" s="83">
        <v>916</v>
      </c>
      <c r="E466" t="s">
        <v>2277</v>
      </c>
    </row>
    <row r="467" spans="1:5" ht="15.75" customHeight="1">
      <c r="A467" s="118" t="s">
        <v>3363</v>
      </c>
      <c r="B467" s="82" t="s">
        <v>2648</v>
      </c>
      <c r="C467" s="82" t="s">
        <v>2524</v>
      </c>
      <c r="D467" s="83">
        <v>822</v>
      </c>
      <c r="E467" t="s">
        <v>2238</v>
      </c>
    </row>
    <row r="468" spans="1:5" ht="15.75" customHeight="1">
      <c r="A468" s="119" t="s">
        <v>3359</v>
      </c>
      <c r="B468" s="82" t="s">
        <v>2649</v>
      </c>
      <c r="C468" s="82" t="s">
        <v>2524</v>
      </c>
      <c r="D468" s="83">
        <v>1105</v>
      </c>
      <c r="E468" t="s">
        <v>2390</v>
      </c>
    </row>
    <row r="469" spans="1:5" ht="15.75" customHeight="1">
      <c r="A469" s="118" t="s">
        <v>3356</v>
      </c>
      <c r="B469" s="82" t="s">
        <v>2650</v>
      </c>
      <c r="C469" s="82" t="s">
        <v>2524</v>
      </c>
      <c r="D469" s="83">
        <v>939</v>
      </c>
      <c r="E469" t="s">
        <v>2290</v>
      </c>
    </row>
    <row r="470" spans="1:5" ht="15.75" customHeight="1">
      <c r="A470" s="118" t="s">
        <v>3354</v>
      </c>
      <c r="B470" s="82" t="s">
        <v>2651</v>
      </c>
      <c r="C470" s="82" t="s">
        <v>2524</v>
      </c>
      <c r="D470" s="83">
        <v>722</v>
      </c>
      <c r="E470" t="s">
        <v>2173</v>
      </c>
    </row>
    <row r="471" spans="1:5" ht="15.75" customHeight="1">
      <c r="A471" s="118" t="s">
        <v>3368</v>
      </c>
      <c r="B471" s="82" t="s">
        <v>2605</v>
      </c>
      <c r="C471" s="82" t="s">
        <v>2607</v>
      </c>
      <c r="D471" s="83">
        <v>980</v>
      </c>
      <c r="E471" t="s">
        <v>2311</v>
      </c>
    </row>
    <row r="472" spans="1:5" ht="15.75" customHeight="1">
      <c r="A472" s="118" t="s">
        <v>3368</v>
      </c>
      <c r="B472" s="82" t="s">
        <v>2605</v>
      </c>
      <c r="C472" s="82" t="s">
        <v>2607</v>
      </c>
      <c r="D472" s="83">
        <v>987</v>
      </c>
      <c r="E472" t="s">
        <v>2316</v>
      </c>
    </row>
    <row r="473" spans="1:5" ht="15.75" customHeight="1">
      <c r="A473" s="118" t="s">
        <v>3368</v>
      </c>
      <c r="B473" s="82" t="s">
        <v>2605</v>
      </c>
      <c r="C473" s="82" t="s">
        <v>2607</v>
      </c>
      <c r="D473" s="83">
        <v>1065</v>
      </c>
      <c r="E473" t="s">
        <v>2364</v>
      </c>
    </row>
    <row r="474" spans="1:5" ht="15.75" customHeight="1">
      <c r="A474" s="118" t="s">
        <v>3368</v>
      </c>
      <c r="B474" s="82" t="s">
        <v>2605</v>
      </c>
      <c r="C474" s="82" t="s">
        <v>2607</v>
      </c>
      <c r="D474" s="83">
        <v>1173</v>
      </c>
      <c r="E474" t="s">
        <v>2443</v>
      </c>
    </row>
    <row r="475" spans="1:5" ht="15.75" customHeight="1">
      <c r="A475" s="118" t="s">
        <v>3368</v>
      </c>
      <c r="B475" s="82" t="s">
        <v>2607</v>
      </c>
      <c r="C475" s="82" t="s">
        <v>2604</v>
      </c>
      <c r="D475" s="83">
        <v>989</v>
      </c>
      <c r="E475" t="s">
        <v>2317</v>
      </c>
    </row>
    <row r="476" spans="1:5" ht="15.75" customHeight="1">
      <c r="A476" s="118" t="s">
        <v>3349</v>
      </c>
      <c r="B476" s="82" t="s">
        <v>2652</v>
      </c>
      <c r="C476" s="82"/>
      <c r="D476" s="83">
        <v>1052</v>
      </c>
      <c r="E476" t="s">
        <v>2353</v>
      </c>
    </row>
    <row r="477" spans="1:5" ht="15.75" customHeight="1">
      <c r="A477" s="118" t="s">
        <v>3361</v>
      </c>
      <c r="B477" s="82" t="s">
        <v>2653</v>
      </c>
      <c r="C477" s="82" t="s">
        <v>2524</v>
      </c>
      <c r="D477" s="83">
        <v>789</v>
      </c>
      <c r="E477" t="s">
        <v>2220</v>
      </c>
    </row>
    <row r="478" spans="1:5" ht="15.75" customHeight="1">
      <c r="A478" s="118" t="s">
        <v>3349</v>
      </c>
      <c r="B478" s="82" t="s">
        <v>2654</v>
      </c>
      <c r="C478" s="82" t="s">
        <v>2524</v>
      </c>
      <c r="D478" s="83">
        <v>623</v>
      </c>
      <c r="E478" t="s">
        <v>2108</v>
      </c>
    </row>
    <row r="479" spans="1:5" ht="15.75" customHeight="1">
      <c r="A479" s="118" t="s">
        <v>3373</v>
      </c>
      <c r="B479" s="82" t="s">
        <v>2655</v>
      </c>
      <c r="C479" s="82" t="s">
        <v>2526</v>
      </c>
      <c r="D479" s="83">
        <v>627</v>
      </c>
      <c r="E479" t="s">
        <v>2112</v>
      </c>
    </row>
    <row r="480" spans="1:5" ht="15.75" customHeight="1">
      <c r="A480" s="119" t="s">
        <v>3359</v>
      </c>
      <c r="B480" s="82" t="s">
        <v>2587</v>
      </c>
      <c r="C480" s="82" t="s">
        <v>2656</v>
      </c>
      <c r="D480" s="83">
        <v>791</v>
      </c>
      <c r="E480" t="s">
        <v>2221</v>
      </c>
    </row>
    <row r="481" spans="1:5" ht="15.75" customHeight="1">
      <c r="A481" s="118" t="s">
        <v>3356</v>
      </c>
      <c r="B481" s="82" t="s">
        <v>2592</v>
      </c>
      <c r="C481" s="82" t="s">
        <v>2595</v>
      </c>
      <c r="D481" s="83">
        <v>1219</v>
      </c>
      <c r="E481" t="s">
        <v>2483</v>
      </c>
    </row>
    <row r="482" spans="1:5" ht="15.75" customHeight="1">
      <c r="A482" s="118" t="s">
        <v>3356</v>
      </c>
      <c r="B482" s="82" t="s">
        <v>2595</v>
      </c>
      <c r="C482" s="82" t="s">
        <v>2584</v>
      </c>
      <c r="D482" s="83">
        <v>979</v>
      </c>
      <c r="E482" t="s">
        <v>2310</v>
      </c>
    </row>
  </sheetData>
  <autoFilter ref="A1:O482" xr:uid="{00000000-0009-0000-0000-00000F000000}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09" t="s">
        <v>2657</v>
      </c>
      <c r="B1" s="117" t="s">
        <v>2658</v>
      </c>
      <c r="C1" s="109" t="s">
        <v>2659</v>
      </c>
      <c r="D1" s="42" t="s">
        <v>2660</v>
      </c>
      <c r="E1" s="44" t="s">
        <v>2661</v>
      </c>
      <c r="F1" s="75" t="s">
        <v>2662</v>
      </c>
      <c r="G1" s="75" t="s">
        <v>1961</v>
      </c>
    </row>
    <row r="2" spans="1:7">
      <c r="A2" s="118" t="s">
        <v>3345</v>
      </c>
      <c r="B2" s="118" t="s">
        <v>3346</v>
      </c>
      <c r="C2" s="118" t="s">
        <v>3347</v>
      </c>
      <c r="D2" s="116"/>
      <c r="E2" s="75"/>
      <c r="F2" s="75"/>
      <c r="G2" s="25"/>
    </row>
    <row r="3" spans="1:7" ht="15.75" customHeight="1">
      <c r="A3" s="118" t="s">
        <v>3349</v>
      </c>
      <c r="B3" s="118" t="s">
        <v>3350</v>
      </c>
      <c r="C3" s="118" t="s">
        <v>2047</v>
      </c>
      <c r="D3" s="116"/>
      <c r="E3" s="75"/>
      <c r="F3" s="75"/>
      <c r="G3" s="25"/>
    </row>
    <row r="4" spans="1:7" ht="15.75" customHeight="1">
      <c r="A4" s="118" t="s">
        <v>3351</v>
      </c>
      <c r="B4" s="118" t="s">
        <v>3352</v>
      </c>
      <c r="C4" s="118" t="s">
        <v>2047</v>
      </c>
      <c r="D4" s="116"/>
      <c r="E4" s="75"/>
      <c r="F4" s="75"/>
      <c r="G4" s="25"/>
    </row>
    <row r="5" spans="1:7" ht="15.75" customHeight="1">
      <c r="A5" s="118" t="s">
        <v>2598</v>
      </c>
      <c r="B5" s="118" t="s">
        <v>3353</v>
      </c>
      <c r="C5" s="118" t="s">
        <v>2047</v>
      </c>
      <c r="D5" s="116"/>
      <c r="E5" s="75"/>
      <c r="F5" s="75"/>
      <c r="G5" s="25"/>
    </row>
    <row r="6" spans="1:7" ht="15.75" customHeight="1">
      <c r="A6" s="118" t="s">
        <v>3354</v>
      </c>
      <c r="B6" s="118" t="s">
        <v>3355</v>
      </c>
      <c r="C6" s="118" t="s">
        <v>3349</v>
      </c>
      <c r="D6" s="116"/>
      <c r="E6" s="75"/>
      <c r="F6" s="75"/>
      <c r="G6" s="25"/>
    </row>
    <row r="7" spans="1:7" ht="15.75" customHeight="1">
      <c r="A7" s="118" t="s">
        <v>3356</v>
      </c>
      <c r="B7" s="118" t="s">
        <v>3357</v>
      </c>
      <c r="C7" s="118" t="s">
        <v>3349</v>
      </c>
      <c r="D7" s="116"/>
      <c r="E7" s="75"/>
      <c r="F7" s="75"/>
      <c r="G7" s="25"/>
    </row>
    <row r="8" spans="1:7" ht="15.75" customHeight="1">
      <c r="A8" s="118" t="s">
        <v>3359</v>
      </c>
      <c r="B8" s="118" t="s">
        <v>3360</v>
      </c>
      <c r="C8" s="118" t="s">
        <v>3349</v>
      </c>
      <c r="D8" s="116"/>
      <c r="E8" s="75"/>
      <c r="F8" s="75"/>
      <c r="G8" s="25"/>
    </row>
    <row r="9" spans="1:7" ht="15.75" customHeight="1">
      <c r="A9" s="118" t="s">
        <v>3361</v>
      </c>
      <c r="B9" s="118" t="s">
        <v>3362</v>
      </c>
      <c r="C9" s="118" t="s">
        <v>3349</v>
      </c>
      <c r="D9" s="116"/>
      <c r="E9" s="75"/>
      <c r="F9" s="75"/>
      <c r="G9" s="25"/>
    </row>
    <row r="10" spans="1:7" ht="15.75" customHeight="1">
      <c r="A10" s="118" t="s">
        <v>3363</v>
      </c>
      <c r="B10" s="118" t="s">
        <v>3364</v>
      </c>
      <c r="C10" s="118" t="s">
        <v>3349</v>
      </c>
      <c r="D10" s="116"/>
      <c r="E10" s="75"/>
      <c r="F10" s="75"/>
      <c r="G10" s="25"/>
    </row>
    <row r="11" spans="1:7" ht="15.75" customHeight="1">
      <c r="A11" s="118" t="s">
        <v>3365</v>
      </c>
      <c r="B11" s="118" t="s">
        <v>3366</v>
      </c>
      <c r="C11" s="118" t="s">
        <v>3349</v>
      </c>
      <c r="D11" s="116"/>
      <c r="E11" s="75"/>
      <c r="F11" s="75"/>
      <c r="G11" s="25"/>
    </row>
    <row r="12" spans="1:7" ht="15.75" customHeight="1">
      <c r="A12" s="118" t="s">
        <v>2289</v>
      </c>
      <c r="B12" s="118" t="s">
        <v>3367</v>
      </c>
      <c r="C12" s="118" t="s">
        <v>3349</v>
      </c>
      <c r="D12" s="116"/>
      <c r="E12" s="75"/>
      <c r="F12" s="75"/>
      <c r="G12" s="25"/>
    </row>
    <row r="13" spans="1:7" ht="15.75" customHeight="1">
      <c r="A13" s="118" t="s">
        <v>3368</v>
      </c>
      <c r="B13" s="118" t="s">
        <v>3369</v>
      </c>
      <c r="C13" s="118" t="s">
        <v>3349</v>
      </c>
      <c r="D13" s="116"/>
      <c r="E13" s="75"/>
      <c r="F13" s="75"/>
      <c r="G13" s="25"/>
    </row>
    <row r="14" spans="1:7" ht="15.75" customHeight="1">
      <c r="A14" s="118" t="s">
        <v>3370</v>
      </c>
      <c r="B14" s="118" t="s">
        <v>3371</v>
      </c>
      <c r="C14" s="118" t="s">
        <v>3349</v>
      </c>
      <c r="D14" s="116"/>
      <c r="E14" s="75"/>
      <c r="F14" s="75"/>
      <c r="G14" s="25"/>
    </row>
    <row r="15" spans="1:7" ht="15.75" customHeight="1">
      <c r="A15" s="118" t="s">
        <v>2145</v>
      </c>
      <c r="B15" s="118" t="s">
        <v>3372</v>
      </c>
      <c r="C15" s="118" t="s">
        <v>3349</v>
      </c>
      <c r="D15" s="116"/>
      <c r="E15" s="75"/>
      <c r="F15" s="75"/>
      <c r="G15" s="25"/>
    </row>
    <row r="16" spans="1:7" ht="15.75" customHeight="1">
      <c r="A16" s="118" t="s">
        <v>3373</v>
      </c>
      <c r="B16" s="118" t="s">
        <v>3374</v>
      </c>
      <c r="C16" s="118" t="s">
        <v>3349</v>
      </c>
      <c r="D16" s="116"/>
      <c r="E16" s="75"/>
      <c r="F16" s="75"/>
      <c r="G16" s="25"/>
    </row>
    <row r="17" spans="1:7" ht="15.75" customHeight="1">
      <c r="A17" s="118" t="s">
        <v>3375</v>
      </c>
      <c r="B17" s="118" t="s">
        <v>3376</v>
      </c>
      <c r="C17" s="118" t="s">
        <v>3356</v>
      </c>
      <c r="D17" s="116"/>
      <c r="E17" s="75"/>
      <c r="F17" s="75"/>
      <c r="G17" s="25"/>
    </row>
    <row r="18" spans="1:7" ht="15.75" customHeight="1">
      <c r="A18" s="118" t="s">
        <v>3377</v>
      </c>
      <c r="B18" s="118" t="s">
        <v>3378</v>
      </c>
      <c r="C18" s="118" t="s">
        <v>3356</v>
      </c>
      <c r="D18" s="116"/>
      <c r="E18" s="75"/>
      <c r="F18" s="75"/>
      <c r="G18" s="25"/>
    </row>
    <row r="19" spans="1:7" ht="15.75" customHeight="1">
      <c r="A19" s="118" t="s">
        <v>3379</v>
      </c>
      <c r="B19" s="118" t="s">
        <v>3380</v>
      </c>
      <c r="C19" s="118" t="s">
        <v>3361</v>
      </c>
      <c r="D19" s="116"/>
      <c r="E19" s="75"/>
      <c r="F19" s="75"/>
      <c r="G19" s="25"/>
    </row>
    <row r="20" spans="1:7" ht="15.75" customHeight="1">
      <c r="A20" s="118" t="s">
        <v>3381</v>
      </c>
      <c r="B20" s="118" t="s">
        <v>3382</v>
      </c>
      <c r="C20" s="118" t="s">
        <v>3359</v>
      </c>
      <c r="D20" s="116"/>
      <c r="E20" s="75"/>
      <c r="F20" s="75"/>
      <c r="G20" s="25"/>
    </row>
    <row r="21" spans="1:7" ht="15.75" customHeight="1">
      <c r="A21" s="118" t="s">
        <v>2047</v>
      </c>
      <c r="B21" s="118" t="s">
        <v>3383</v>
      </c>
      <c r="C21" s="118" t="s">
        <v>3345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14" t="s">
        <v>3341</v>
      </c>
      <c r="B1" s="114" t="s">
        <v>3342</v>
      </c>
      <c r="C1" s="114" t="s">
        <v>3343</v>
      </c>
      <c r="D1" s="114" t="s">
        <v>3344</v>
      </c>
    </row>
    <row r="2" spans="1:4">
      <c r="A2" s="115" t="s">
        <v>3345</v>
      </c>
      <c r="B2" s="115" t="s">
        <v>3346</v>
      </c>
      <c r="C2" s="115" t="s">
        <v>3347</v>
      </c>
      <c r="D2" s="115" t="s">
        <v>3348</v>
      </c>
    </row>
    <row r="3" spans="1:4">
      <c r="A3" s="115" t="s">
        <v>3349</v>
      </c>
      <c r="B3" s="115" t="s">
        <v>3350</v>
      </c>
      <c r="C3" s="115" t="s">
        <v>2047</v>
      </c>
      <c r="D3" s="115" t="s">
        <v>3348</v>
      </c>
    </row>
    <row r="4" spans="1:4">
      <c r="A4" s="115" t="s">
        <v>3351</v>
      </c>
      <c r="B4" s="115" t="s">
        <v>3352</v>
      </c>
      <c r="C4" s="115" t="s">
        <v>2047</v>
      </c>
      <c r="D4" s="115" t="s">
        <v>3348</v>
      </c>
    </row>
    <row r="5" spans="1:4">
      <c r="A5" s="115" t="s">
        <v>2598</v>
      </c>
      <c r="B5" s="115" t="s">
        <v>3353</v>
      </c>
      <c r="C5" s="115" t="s">
        <v>2047</v>
      </c>
      <c r="D5" s="115" t="s">
        <v>3348</v>
      </c>
    </row>
    <row r="6" spans="1:4">
      <c r="A6" s="115" t="s">
        <v>3354</v>
      </c>
      <c r="B6" s="115" t="s">
        <v>3355</v>
      </c>
      <c r="C6" s="115" t="s">
        <v>3349</v>
      </c>
      <c r="D6" s="115" t="s">
        <v>3348</v>
      </c>
    </row>
    <row r="7" spans="1:4">
      <c r="A7" s="115" t="s">
        <v>3356</v>
      </c>
      <c r="B7" s="115" t="s">
        <v>3357</v>
      </c>
      <c r="C7" s="115" t="s">
        <v>3349</v>
      </c>
      <c r="D7" s="115" t="s">
        <v>3358</v>
      </c>
    </row>
    <row r="8" spans="1:4">
      <c r="A8" s="115" t="s">
        <v>3359</v>
      </c>
      <c r="B8" s="115" t="s">
        <v>3360</v>
      </c>
      <c r="C8" s="115" t="s">
        <v>3349</v>
      </c>
      <c r="D8" s="115" t="s">
        <v>3358</v>
      </c>
    </row>
    <row r="9" spans="1:4">
      <c r="A9" s="115" t="s">
        <v>3361</v>
      </c>
      <c r="B9" s="115" t="s">
        <v>3362</v>
      </c>
      <c r="C9" s="115" t="s">
        <v>3349</v>
      </c>
      <c r="D9" s="115" t="s">
        <v>3358</v>
      </c>
    </row>
    <row r="10" spans="1:4">
      <c r="A10" s="115" t="s">
        <v>3363</v>
      </c>
      <c r="B10" s="115" t="s">
        <v>3364</v>
      </c>
      <c r="C10" s="115" t="s">
        <v>3349</v>
      </c>
      <c r="D10" s="115" t="s">
        <v>3348</v>
      </c>
    </row>
    <row r="11" spans="1:4">
      <c r="A11" s="115" t="s">
        <v>3365</v>
      </c>
      <c r="B11" s="115" t="s">
        <v>3366</v>
      </c>
      <c r="C11" s="115" t="s">
        <v>3349</v>
      </c>
      <c r="D11" s="115" t="s">
        <v>3348</v>
      </c>
    </row>
    <row r="12" spans="1:4">
      <c r="A12" s="115" t="s">
        <v>2289</v>
      </c>
      <c r="B12" s="115" t="s">
        <v>3367</v>
      </c>
      <c r="C12" s="115" t="s">
        <v>3349</v>
      </c>
      <c r="D12" s="115" t="s">
        <v>3348</v>
      </c>
    </row>
    <row r="13" spans="1:4">
      <c r="A13" s="115" t="s">
        <v>3368</v>
      </c>
      <c r="B13" s="115" t="s">
        <v>3369</v>
      </c>
      <c r="C13" s="115" t="s">
        <v>3349</v>
      </c>
      <c r="D13" s="115" t="s">
        <v>3348</v>
      </c>
    </row>
    <row r="14" spans="1:4">
      <c r="A14" s="115" t="s">
        <v>3370</v>
      </c>
      <c r="B14" s="115" t="s">
        <v>3371</v>
      </c>
      <c r="C14" s="115" t="s">
        <v>3349</v>
      </c>
      <c r="D14" s="115" t="s">
        <v>3348</v>
      </c>
    </row>
    <row r="15" spans="1:4">
      <c r="A15" s="115" t="s">
        <v>2145</v>
      </c>
      <c r="B15" s="115" t="s">
        <v>3372</v>
      </c>
      <c r="C15" s="115" t="s">
        <v>3349</v>
      </c>
      <c r="D15" s="115" t="s">
        <v>3348</v>
      </c>
    </row>
    <row r="16" spans="1:4">
      <c r="A16" s="115" t="s">
        <v>3373</v>
      </c>
      <c r="B16" s="115" t="s">
        <v>3374</v>
      </c>
      <c r="C16" s="115" t="s">
        <v>3349</v>
      </c>
      <c r="D16" s="115" t="s">
        <v>3348</v>
      </c>
    </row>
    <row r="17" spans="1:4">
      <c r="A17" s="115" t="s">
        <v>3375</v>
      </c>
      <c r="B17" s="115" t="s">
        <v>3376</v>
      </c>
      <c r="C17" s="115" t="s">
        <v>3356</v>
      </c>
      <c r="D17" s="115" t="s">
        <v>3358</v>
      </c>
    </row>
    <row r="18" spans="1:4">
      <c r="A18" s="115" t="s">
        <v>3377</v>
      </c>
      <c r="B18" s="115" t="s">
        <v>3378</v>
      </c>
      <c r="C18" s="115" t="s">
        <v>3356</v>
      </c>
      <c r="D18" s="115" t="s">
        <v>3358</v>
      </c>
    </row>
    <row r="19" spans="1:4">
      <c r="A19" s="115" t="s">
        <v>3379</v>
      </c>
      <c r="B19" s="115" t="s">
        <v>3380</v>
      </c>
      <c r="C19" s="115" t="s">
        <v>3361</v>
      </c>
      <c r="D19" s="115" t="s">
        <v>3358</v>
      </c>
    </row>
    <row r="20" spans="1:4">
      <c r="A20" s="115" t="s">
        <v>3381</v>
      </c>
      <c r="B20" s="115" t="s">
        <v>3382</v>
      </c>
      <c r="C20" s="115" t="s">
        <v>3359</v>
      </c>
      <c r="D20" s="115" t="s">
        <v>3358</v>
      </c>
    </row>
    <row r="21" spans="1:4">
      <c r="A21" s="115" t="s">
        <v>2047</v>
      </c>
      <c r="B21" s="115" t="s">
        <v>3383</v>
      </c>
      <c r="C21" s="115" t="s">
        <v>3345</v>
      </c>
      <c r="D21" s="115" t="s">
        <v>3348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42" t="s">
        <v>2663</v>
      </c>
      <c r="B1" s="42" t="s">
        <v>2664</v>
      </c>
      <c r="C1" s="42" t="s">
        <v>2665</v>
      </c>
      <c r="D1" s="43" t="s">
        <v>2666</v>
      </c>
      <c r="E1" s="43" t="s">
        <v>2667</v>
      </c>
      <c r="F1" s="43" t="s">
        <v>2668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42" t="s">
        <v>2669</v>
      </c>
      <c r="B1" s="42" t="s">
        <v>2670</v>
      </c>
      <c r="C1" s="42" t="s">
        <v>2665</v>
      </c>
      <c r="D1" s="43" t="s">
        <v>2666</v>
      </c>
      <c r="E1" s="43" t="s">
        <v>2667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42" t="s">
        <v>2671</v>
      </c>
      <c r="B1" s="42" t="s">
        <v>2672</v>
      </c>
      <c r="C1" s="42" t="s">
        <v>2665</v>
      </c>
      <c r="D1" s="43" t="s">
        <v>2666</v>
      </c>
      <c r="E1" s="43" t="s">
        <v>2667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42" t="s">
        <v>2673</v>
      </c>
      <c r="B1" s="42" t="s">
        <v>2674</v>
      </c>
      <c r="C1" s="42" t="s">
        <v>2675</v>
      </c>
      <c r="D1" s="42" t="s">
        <v>2676</v>
      </c>
      <c r="E1" s="44" t="s">
        <v>2677</v>
      </c>
      <c r="F1" s="44" t="s">
        <v>2678</v>
      </c>
      <c r="G1" s="42" t="s">
        <v>2679</v>
      </c>
      <c r="H1" s="42" t="s">
        <v>2680</v>
      </c>
      <c r="I1" s="44" t="s">
        <v>2681</v>
      </c>
      <c r="J1" s="44" t="s">
        <v>2682</v>
      </c>
      <c r="K1" s="44" t="s">
        <v>2683</v>
      </c>
      <c r="L1" s="42" t="s">
        <v>2684</v>
      </c>
      <c r="M1" s="44" t="s">
        <v>2685</v>
      </c>
      <c r="N1" s="44" t="s">
        <v>2686</v>
      </c>
      <c r="O1" s="42" t="s">
        <v>2687</v>
      </c>
      <c r="P1" s="42" t="s">
        <v>2688</v>
      </c>
      <c r="Q1" s="42" t="s">
        <v>2689</v>
      </c>
      <c r="R1" s="42" t="s">
        <v>2690</v>
      </c>
      <c r="S1" s="42" t="s">
        <v>2691</v>
      </c>
      <c r="T1" s="42" t="s">
        <v>2692</v>
      </c>
      <c r="U1" s="42" t="s">
        <v>2693</v>
      </c>
      <c r="V1" s="44" t="s">
        <v>2694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42" t="s">
        <v>2695</v>
      </c>
      <c r="B1" s="42" t="s">
        <v>2696</v>
      </c>
      <c r="C1" s="42" t="s">
        <v>2697</v>
      </c>
      <c r="D1" s="94" t="s">
        <v>2698</v>
      </c>
      <c r="E1" s="94" t="s">
        <v>2699</v>
      </c>
      <c r="F1" s="43" t="s">
        <v>2700</v>
      </c>
      <c r="G1" s="43" t="s">
        <v>2701</v>
      </c>
      <c r="H1" s="43" t="s">
        <v>2702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96" t="s">
        <v>2695</v>
      </c>
      <c r="B1" s="96" t="s">
        <v>2027</v>
      </c>
      <c r="C1" s="96" t="s">
        <v>2703</v>
      </c>
      <c r="D1" s="97" t="s">
        <v>2704</v>
      </c>
      <c r="E1" s="98" t="s">
        <v>1981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96" t="s">
        <v>2695</v>
      </c>
      <c r="B1" s="96" t="s">
        <v>2705</v>
      </c>
      <c r="C1" s="99" t="s">
        <v>2706</v>
      </c>
      <c r="D1" s="96" t="s">
        <v>2703</v>
      </c>
      <c r="E1" s="98" t="s">
        <v>1981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96" t="s">
        <v>2695</v>
      </c>
      <c r="B1" s="96" t="s">
        <v>2696</v>
      </c>
      <c r="C1" s="96" t="s">
        <v>2707</v>
      </c>
      <c r="D1" s="96" t="s">
        <v>1978</v>
      </c>
      <c r="E1" s="97" t="s">
        <v>2708</v>
      </c>
      <c r="F1" s="100" t="s">
        <v>2709</v>
      </c>
      <c r="G1" s="100" t="s">
        <v>2710</v>
      </c>
      <c r="H1" s="100" t="s">
        <v>2711</v>
      </c>
      <c r="I1" s="100" t="s">
        <v>2712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42" t="s">
        <v>2713</v>
      </c>
      <c r="B1" s="42" t="s">
        <v>2714</v>
      </c>
      <c r="C1" s="42" t="s">
        <v>2715</v>
      </c>
      <c r="D1" s="42" t="s">
        <v>2716</v>
      </c>
      <c r="E1" s="42" t="s">
        <v>2717</v>
      </c>
      <c r="F1" s="42" t="s">
        <v>2718</v>
      </c>
      <c r="G1" s="42" t="s">
        <v>2719</v>
      </c>
      <c r="H1" s="42" t="s">
        <v>2720</v>
      </c>
      <c r="I1" s="42" t="s">
        <v>2721</v>
      </c>
      <c r="J1" s="44" t="s">
        <v>2722</v>
      </c>
      <c r="K1" s="44" t="s">
        <v>2723</v>
      </c>
      <c r="L1" s="44" t="s">
        <v>2724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01" t="s">
        <v>2725</v>
      </c>
      <c r="B1" s="101" t="s">
        <v>2726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42" t="s">
        <v>2727</v>
      </c>
      <c r="B1" s="42" t="s">
        <v>2728</v>
      </c>
      <c r="C1" s="43" t="s">
        <v>2729</v>
      </c>
      <c r="D1" s="43" t="s">
        <v>2730</v>
      </c>
      <c r="E1" s="42" t="s">
        <v>2731</v>
      </c>
      <c r="F1" s="43" t="s">
        <v>2732</v>
      </c>
      <c r="G1" s="42" t="s">
        <v>2733</v>
      </c>
      <c r="H1" s="42" t="s">
        <v>2734</v>
      </c>
      <c r="I1" s="42" t="s">
        <v>2735</v>
      </c>
      <c r="J1" s="43" t="s">
        <v>2736</v>
      </c>
      <c r="K1" s="43" t="s">
        <v>2737</v>
      </c>
      <c r="L1" s="43" t="s">
        <v>2738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4" t="s">
        <v>2705</v>
      </c>
      <c r="B1" s="4" t="s">
        <v>1977</v>
      </c>
      <c r="C1" s="4" t="s">
        <v>1978</v>
      </c>
      <c r="D1" s="4" t="s">
        <v>1979</v>
      </c>
      <c r="E1" s="41" t="s">
        <v>1980</v>
      </c>
      <c r="F1" s="41" t="s">
        <v>1981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03" t="s">
        <v>2705</v>
      </c>
      <c r="B1" s="103" t="s">
        <v>2739</v>
      </c>
      <c r="C1" s="104" t="s">
        <v>2740</v>
      </c>
      <c r="D1" s="104" t="s">
        <v>2741</v>
      </c>
      <c r="E1" s="105" t="s">
        <v>2742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06" t="s">
        <v>2705</v>
      </c>
      <c r="B1" s="106" t="s">
        <v>2743</v>
      </c>
      <c r="C1" s="107" t="s">
        <v>2744</v>
      </c>
      <c r="D1" s="106" t="s">
        <v>1978</v>
      </c>
      <c r="E1" s="107" t="s">
        <v>2745</v>
      </c>
      <c r="F1" s="107" t="s">
        <v>2746</v>
      </c>
      <c r="G1" s="107" t="s">
        <v>2740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42" t="s">
        <v>2747</v>
      </c>
      <c r="B1" s="42" t="s">
        <v>2748</v>
      </c>
      <c r="C1" s="42" t="s">
        <v>2749</v>
      </c>
      <c r="D1" s="43" t="s">
        <v>2750</v>
      </c>
      <c r="E1" s="44" t="s">
        <v>1961</v>
      </c>
      <c r="F1" s="42" t="s">
        <v>2751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06" t="s">
        <v>2752</v>
      </c>
      <c r="B1" s="106" t="s">
        <v>2753</v>
      </c>
      <c r="C1" s="106" t="s">
        <v>2754</v>
      </c>
      <c r="D1" s="106" t="s">
        <v>2755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06" t="s">
        <v>2705</v>
      </c>
      <c r="B1" s="106" t="s">
        <v>2752</v>
      </c>
      <c r="C1" s="106" t="s">
        <v>2754</v>
      </c>
      <c r="D1" s="106" t="s">
        <v>2756</v>
      </c>
      <c r="E1" s="107" t="s">
        <v>2757</v>
      </c>
      <c r="F1" s="107" t="s">
        <v>2758</v>
      </c>
      <c r="G1" s="107" t="s">
        <v>2759</v>
      </c>
      <c r="H1" s="107" t="s">
        <v>2760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42" t="s">
        <v>2761</v>
      </c>
      <c r="B1" s="42" t="s">
        <v>2762</v>
      </c>
      <c r="C1" s="42" t="s">
        <v>2763</v>
      </c>
      <c r="D1" s="42" t="s">
        <v>2764</v>
      </c>
      <c r="E1" s="44" t="s">
        <v>2765</v>
      </c>
      <c r="F1" s="44" t="s">
        <v>2766</v>
      </c>
      <c r="G1" s="44" t="s">
        <v>2767</v>
      </c>
      <c r="H1" s="44" t="s">
        <v>2768</v>
      </c>
      <c r="I1" s="44" t="s">
        <v>2769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سید حیدر علوی</cp:lastModifiedBy>
  <cp:lastPrinted>2022-04-30T04:41:29Z</cp:lastPrinted>
  <dcterms:created xsi:type="dcterms:W3CDTF">2012-10-06T05:08:31Z</dcterms:created>
  <dcterms:modified xsi:type="dcterms:W3CDTF">2022-06-02T03:23:32Z</dcterms:modified>
</cp:coreProperties>
</file>