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dshutdown_daily_progress_report\"/>
    </mc:Choice>
  </mc:AlternateContent>
  <xr:revisionPtr revIDLastSave="0" documentId="13_ncr:1_{1FCC5187-6862-4828-B417-8B908B910F59}" xr6:coauthVersionLast="47" xr6:coauthVersionMax="47" xr10:uidLastSave="{00000000-0000-0000-0000-000000000000}"/>
  <bookViews>
    <workbookView xWindow="-120" yWindow="-120" windowWidth="15600" windowHeight="11160" xr2:uid="{60583983-896B-4EDD-BC67-4ACFA980BE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B12" i="1"/>
  <c r="C6" i="1" s="1"/>
  <c r="C8" i="1" l="1"/>
  <c r="L8" i="1" s="1"/>
  <c r="C11" i="1"/>
  <c r="L11" i="1" s="1"/>
  <c r="C10" i="1"/>
  <c r="O10" i="1" s="1"/>
  <c r="C9" i="1"/>
  <c r="Q9" i="1" s="1"/>
  <c r="C4" i="1"/>
  <c r="K4" i="1" s="1"/>
  <c r="C3" i="1"/>
  <c r="I3" i="1" s="1"/>
  <c r="M4" i="1"/>
  <c r="C2" i="1"/>
  <c r="F12" i="1" s="1"/>
  <c r="K6" i="1"/>
  <c r="M6" i="1"/>
  <c r="N6" i="1"/>
  <c r="O6" i="1"/>
  <c r="L6" i="1"/>
  <c r="P6" i="1"/>
  <c r="I6" i="1"/>
  <c r="H6" i="1"/>
  <c r="J6" i="1"/>
  <c r="C5" i="1"/>
  <c r="C7" i="1"/>
  <c r="I8" i="1"/>
  <c r="N10" i="1"/>
  <c r="P10" i="1"/>
  <c r="Q10" i="1"/>
  <c r="L4" i="1" l="1"/>
  <c r="M11" i="1"/>
  <c r="O11" i="1"/>
  <c r="I2" i="1"/>
  <c r="I12" i="1" s="1"/>
  <c r="C12" i="1"/>
  <c r="N11" i="1"/>
  <c r="J8" i="1"/>
  <c r="K8" i="1"/>
  <c r="H2" i="1"/>
  <c r="J2" i="1"/>
  <c r="N4" i="1"/>
  <c r="P9" i="1"/>
  <c r="P11" i="1"/>
  <c r="Q11" i="1"/>
  <c r="H3" i="1"/>
  <c r="O4" i="1"/>
  <c r="Q7" i="1"/>
  <c r="N7" i="1"/>
  <c r="M7" i="1"/>
  <c r="M12" i="1" s="1"/>
  <c r="O7" i="1"/>
  <c r="P7" i="1"/>
  <c r="P12" i="1" s="1"/>
  <c r="J5" i="1"/>
  <c r="K5" i="1"/>
  <c r="L12" i="1"/>
  <c r="K12" i="1" l="1"/>
  <c r="J12" i="1"/>
  <c r="N12" i="1"/>
  <c r="O12" i="1"/>
  <c r="Q12" i="1"/>
  <c r="H12" i="1"/>
  <c r="H13" i="1" s="1"/>
  <c r="I13" i="1" s="1"/>
  <c r="J13" i="1" l="1"/>
  <c r="K13" i="1" s="1"/>
  <c r="L13" i="1" s="1"/>
  <c r="M13" i="1" s="1"/>
  <c r="N13" i="1" s="1"/>
  <c r="O13" i="1" s="1"/>
  <c r="P13" i="1" s="1"/>
  <c r="Q13" i="1" s="1"/>
</calcChain>
</file>

<file path=xl/sharedStrings.xml><?xml version="1.0" encoding="utf-8"?>
<sst xmlns="http://schemas.openxmlformats.org/spreadsheetml/2006/main" count="30" uniqueCount="30">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</sst>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Sheet1!$H$1:$Q$1</c:f>
              <c:strCache>
                <c:ptCount val="10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</c:strCache>
            </c:strRef>
          </c:cat>
          <c:val>
            <c:numRef>
              <c:f>Sheet1!$H$13:$Q$13</c:f>
              <c:numCache>
                <c:formatCode>0.00%</c:formatCode>
                <c:ptCount val="10"/>
                <c:pt idx="0">
                  <c:v>0.10513117283950617</c:v>
                </c:pt>
                <c:pt idx="1">
                  <c:v>0.26451581790123457</c:v>
                </c:pt>
                <c:pt idx="2">
                  <c:v>0.40219907407407407</c:v>
                </c:pt>
                <c:pt idx="3">
                  <c:v>0.53409529320987659</c:v>
                </c:pt>
                <c:pt idx="4">
                  <c:v>0.64602623456790131</c:v>
                </c:pt>
                <c:pt idx="5">
                  <c:v>0.72106481481481488</c:v>
                </c:pt>
                <c:pt idx="6">
                  <c:v>0.80782214506172845</c:v>
                </c:pt>
                <c:pt idx="7">
                  <c:v>0.89457947530864201</c:v>
                </c:pt>
                <c:pt idx="8">
                  <c:v>0.94921875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7E8-A1B8-EC1A3364D4E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Sheet1!$H$1:$Q$1</c:f>
              <c:strCache>
                <c:ptCount val="10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</c:strCache>
            </c:strRef>
          </c:cat>
          <c:val>
            <c:numRef>
              <c:f>Sheet1!$H$14:$Q$14</c:f>
              <c:numCache>
                <c:formatCode>0.00%</c:formatCode>
                <c:ptCount val="10"/>
                <c:pt idx="0">
                  <c:v>6.5600000000000006E-2</c:v>
                </c:pt>
                <c:pt idx="1">
                  <c:v>0.2019</c:v>
                </c:pt>
                <c:pt idx="2">
                  <c:v>0.44180000000000003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7E8-A1B8-EC1A3364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Sheet1!$H$1:$Q$1</c:f>
              <c:strCache>
                <c:ptCount val="10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</c:strCache>
            </c:strRef>
          </c:cat>
          <c:val>
            <c:numRef>
              <c:f>Sheet1!$H$12:$Q$12</c:f>
              <c:numCache>
                <c:formatCode>0.00%</c:formatCode>
                <c:ptCount val="10"/>
                <c:pt idx="0">
                  <c:v>0.10513117283950617</c:v>
                </c:pt>
                <c:pt idx="1">
                  <c:v>0.15938464506172839</c:v>
                </c:pt>
                <c:pt idx="2">
                  <c:v>0.1376832561728395</c:v>
                </c:pt>
                <c:pt idx="3">
                  <c:v>0.13189621913580246</c:v>
                </c:pt>
                <c:pt idx="4">
                  <c:v>0.1119309413580247</c:v>
                </c:pt>
                <c:pt idx="5">
                  <c:v>7.503858024691358E-2</c:v>
                </c:pt>
                <c:pt idx="6">
                  <c:v>8.675733024691358E-2</c:v>
                </c:pt>
                <c:pt idx="7">
                  <c:v>8.675733024691358E-2</c:v>
                </c:pt>
                <c:pt idx="8">
                  <c:v>5.4639274691358021E-2</c:v>
                </c:pt>
                <c:pt idx="9">
                  <c:v>5.078125E-2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D-4529-AA78-A80F2937FAC9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D-4529-AA78-A80F2937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430214</xdr:colOff>
      <xdr:row>15</xdr:row>
      <xdr:rowOff>111125</xdr:rowOff>
    </xdr:from>
    <xdr:to>
      <xdr:col>15</xdr:col>
      <xdr:colOff>47626</xdr:colOff>
      <xdr:row>31</xdr:row>
      <xdr:rowOff>146843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D63D9-7C3B-4125-A8A7-3E3009F8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433916</xdr:colOff>
      <xdr:row>31</xdr:row>
      <xdr:rowOff>158751</xdr:rowOff>
    </xdr:from>
    <xdr:to>
      <xdr:col>14</xdr:col>
      <xdr:colOff>105832</xdr:colOff>
      <xdr:row>35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ABEA-7A48-436B-8F88-69DDC767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Q14"/>
  <sheetViews>
    <sheetView tabSelected="1" topLeftCell="G10" zoomScale="90" zoomScaleNormal="90" workbookViewId="0">
      <selection activeCell="H14" sqref="H14"/>
    </sheetView>
  </sheetViews>
  <sheetFormatPr defaultRowHeight="15" x14ac:dyDescent="0.25"/>
  <cols>
    <col min="1" max="1" width="9.140625" style="2" bestFit="1" customWidth="1"/>
    <col min="2" max="2" width="13.28515625" style="2" bestFit="1" customWidth="1"/>
    <col min="3" max="3" width="20.5703125" style="2" bestFit="1" customWidth="1"/>
    <col min="4" max="4" width="7.7109375" style="2" bestFit="1" customWidth="1"/>
    <col min="5" max="5" width="6.5703125" style="2" bestFit="1" customWidth="1"/>
    <col min="6" max="6" width="9.85546875" style="2" customWidth="1"/>
    <col min="7" max="7" width="23.28515625" style="2" bestFit="1" customWidth="1"/>
    <col min="8" max="10" width="11.140625" style="2" bestFit="1" customWidth="1"/>
    <col min="11" max="11" width="12.42578125" style="2" bestFit="1" customWidth="1"/>
    <col min="12" max="16" width="11.140625" style="2" bestFit="1" customWidth="1"/>
    <col min="17" max="17" width="12.7109375" style="2" bestFit="1" customWidth="1"/>
    <col min="18" max="16384" width="9.140625" style="2"/>
  </cols>
  <sheetData>
    <row r="1" spans="1:17" ht="2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9" t="s">
        <v>29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ht="18.75" x14ac:dyDescent="0.25">
      <c r="A2" s="18" t="s">
        <v>0</v>
      </c>
      <c r="B2" s="3">
        <v>200</v>
      </c>
      <c r="C2" s="4">
        <f>B2/$B$12</f>
        <v>0.1736111111111111</v>
      </c>
      <c r="D2" s="3">
        <v>1</v>
      </c>
      <c r="E2" s="3">
        <v>3</v>
      </c>
      <c r="F2" s="20">
        <v>1</v>
      </c>
      <c r="G2" s="3">
        <f>E2-D2+1</f>
        <v>3</v>
      </c>
      <c r="H2" s="5">
        <f>$C2/$G2</f>
        <v>5.7870370370370371E-2</v>
      </c>
      <c r="I2" s="5">
        <f>$C2/$G2</f>
        <v>5.7870370370370371E-2</v>
      </c>
      <c r="J2" s="5">
        <f>$C2/$G2</f>
        <v>5.7870370370370371E-2</v>
      </c>
      <c r="K2" s="4"/>
      <c r="L2" s="4"/>
      <c r="M2" s="4"/>
      <c r="N2" s="4"/>
      <c r="O2" s="4"/>
      <c r="P2" s="4"/>
      <c r="Q2" s="3"/>
    </row>
    <row r="3" spans="1:17" ht="18.75" x14ac:dyDescent="0.25">
      <c r="A3" s="18" t="s">
        <v>1</v>
      </c>
      <c r="B3" s="3">
        <v>100</v>
      </c>
      <c r="C3" s="4">
        <f t="shared" ref="C3:C11" si="0">B3/$B$12</f>
        <v>8.6805555555555552E-2</v>
      </c>
      <c r="D3" s="3">
        <v>1</v>
      </c>
      <c r="E3" s="3">
        <v>2</v>
      </c>
      <c r="F3" s="20">
        <v>1</v>
      </c>
      <c r="G3" s="3">
        <f t="shared" ref="G3:G11" si="1">E3-D3+1</f>
        <v>2</v>
      </c>
      <c r="H3" s="5">
        <f>$C3/$G3</f>
        <v>4.3402777777777776E-2</v>
      </c>
      <c r="I3" s="5">
        <f>$C3/$G3</f>
        <v>4.3402777777777776E-2</v>
      </c>
      <c r="J3" s="4"/>
      <c r="K3" s="4"/>
      <c r="L3" s="4"/>
      <c r="M3" s="4"/>
      <c r="N3" s="4"/>
      <c r="O3" s="4"/>
      <c r="P3" s="4"/>
      <c r="Q3" s="3"/>
    </row>
    <row r="4" spans="1:17" ht="18.75" x14ac:dyDescent="0.25">
      <c r="A4" s="18" t="s">
        <v>2</v>
      </c>
      <c r="B4" s="3">
        <v>300</v>
      </c>
      <c r="C4" s="4">
        <f t="shared" si="0"/>
        <v>0.26041666666666669</v>
      </c>
      <c r="D4" s="3">
        <v>4</v>
      </c>
      <c r="E4" s="3">
        <v>8</v>
      </c>
      <c r="F4" s="20">
        <v>1</v>
      </c>
      <c r="G4" s="3">
        <f t="shared" si="1"/>
        <v>5</v>
      </c>
      <c r="H4" s="4"/>
      <c r="I4" s="4"/>
      <c r="J4" s="4"/>
      <c r="K4" s="5">
        <f>$C4/$G4</f>
        <v>5.2083333333333336E-2</v>
      </c>
      <c r="L4" s="5">
        <f>$C4/$G4</f>
        <v>5.2083333333333336E-2</v>
      </c>
      <c r="M4" s="5">
        <f>$C4/$G4</f>
        <v>5.2083333333333336E-2</v>
      </c>
      <c r="N4" s="5">
        <f>$C4/$G4</f>
        <v>5.2083333333333336E-2</v>
      </c>
      <c r="O4" s="5">
        <f>$C4/$G4</f>
        <v>5.2083333333333336E-2</v>
      </c>
      <c r="P4" s="4"/>
      <c r="Q4" s="3"/>
    </row>
    <row r="5" spans="1:17" ht="18.75" x14ac:dyDescent="0.25">
      <c r="A5" s="18" t="s">
        <v>3</v>
      </c>
      <c r="B5" s="3">
        <v>50</v>
      </c>
      <c r="C5" s="4">
        <f t="shared" si="0"/>
        <v>4.3402777777777776E-2</v>
      </c>
      <c r="D5" s="3">
        <v>3</v>
      </c>
      <c r="E5" s="3">
        <v>4</v>
      </c>
      <c r="F5" s="20">
        <v>1</v>
      </c>
      <c r="G5" s="3">
        <f t="shared" si="1"/>
        <v>2</v>
      </c>
      <c r="H5" s="4"/>
      <c r="I5" s="4"/>
      <c r="J5" s="5">
        <f>$C5/$G5</f>
        <v>2.1701388888888888E-2</v>
      </c>
      <c r="K5" s="5">
        <f>$C5/$G5</f>
        <v>2.1701388888888888E-2</v>
      </c>
      <c r="L5" s="4"/>
      <c r="M5" s="4"/>
      <c r="N5" s="4"/>
      <c r="O5" s="4"/>
      <c r="P5" s="4"/>
      <c r="Q5" s="3"/>
    </row>
    <row r="6" spans="1:17" ht="18.75" x14ac:dyDescent="0.25">
      <c r="A6" s="18" t="s">
        <v>4</v>
      </c>
      <c r="B6" s="3">
        <v>40</v>
      </c>
      <c r="C6" s="4">
        <f t="shared" si="0"/>
        <v>3.4722222222222224E-2</v>
      </c>
      <c r="D6" s="3">
        <v>1</v>
      </c>
      <c r="E6" s="3">
        <v>9</v>
      </c>
      <c r="F6" s="20">
        <v>1</v>
      </c>
      <c r="G6" s="3">
        <f t="shared" si="1"/>
        <v>9</v>
      </c>
      <c r="H6" s="5">
        <f>$C6/$G6</f>
        <v>3.8580246913580249E-3</v>
      </c>
      <c r="I6" s="5">
        <f>$C6/$G6</f>
        <v>3.8580246913580249E-3</v>
      </c>
      <c r="J6" s="5">
        <f>$C6/$G6</f>
        <v>3.8580246913580249E-3</v>
      </c>
      <c r="K6" s="5">
        <f>$C6/$G6</f>
        <v>3.8580246913580249E-3</v>
      </c>
      <c r="L6" s="5">
        <f>$C6/$G6</f>
        <v>3.8580246913580249E-3</v>
      </c>
      <c r="M6" s="5">
        <f>$C6/$G6</f>
        <v>3.8580246913580249E-3</v>
      </c>
      <c r="N6" s="5">
        <f>$C6/$G6</f>
        <v>3.8580246913580249E-3</v>
      </c>
      <c r="O6" s="5">
        <f>$C6/$G6</f>
        <v>3.8580246913580249E-3</v>
      </c>
      <c r="P6" s="5">
        <f>$C6/$G6</f>
        <v>3.8580246913580249E-3</v>
      </c>
      <c r="Q6" s="3"/>
    </row>
    <row r="7" spans="1:17" ht="18.75" x14ac:dyDescent="0.25">
      <c r="A7" s="18" t="s">
        <v>5</v>
      </c>
      <c r="B7" s="3">
        <v>100</v>
      </c>
      <c r="C7" s="4">
        <f t="shared" si="0"/>
        <v>8.6805555555555552E-2</v>
      </c>
      <c r="D7" s="3">
        <v>6</v>
      </c>
      <c r="E7" s="3">
        <v>10</v>
      </c>
      <c r="F7" s="20">
        <v>1</v>
      </c>
      <c r="G7" s="3">
        <f t="shared" si="1"/>
        <v>5</v>
      </c>
      <c r="H7" s="4"/>
      <c r="I7" s="4"/>
      <c r="J7" s="4"/>
      <c r="K7" s="4"/>
      <c r="L7" s="4"/>
      <c r="M7" s="5">
        <f>$C7/$G7</f>
        <v>1.7361111111111112E-2</v>
      </c>
      <c r="N7" s="5">
        <f>$C7/$G7</f>
        <v>1.7361111111111112E-2</v>
      </c>
      <c r="O7" s="5">
        <f>$C7/$G7</f>
        <v>1.7361111111111112E-2</v>
      </c>
      <c r="P7" s="5">
        <f>$C7/$G7</f>
        <v>1.7361111111111112E-2</v>
      </c>
      <c r="Q7" s="5">
        <f>$C7/$G7</f>
        <v>1.7361111111111112E-2</v>
      </c>
    </row>
    <row r="8" spans="1:17" ht="18.75" x14ac:dyDescent="0.25">
      <c r="A8" s="18" t="s">
        <v>6</v>
      </c>
      <c r="B8" s="3">
        <v>250</v>
      </c>
      <c r="C8" s="4">
        <f t="shared" si="0"/>
        <v>0.2170138888888889</v>
      </c>
      <c r="D8" s="3">
        <v>2</v>
      </c>
      <c r="E8" s="3">
        <v>5</v>
      </c>
      <c r="F8" s="20">
        <v>1</v>
      </c>
      <c r="G8" s="3">
        <f t="shared" si="1"/>
        <v>4</v>
      </c>
      <c r="H8" s="4"/>
      <c r="I8" s="5">
        <f>$C8/$G8</f>
        <v>5.4253472222222224E-2</v>
      </c>
      <c r="J8" s="5">
        <f>$C8/$G8</f>
        <v>5.4253472222222224E-2</v>
      </c>
      <c r="K8" s="5">
        <f>$C8/$G8</f>
        <v>5.4253472222222224E-2</v>
      </c>
      <c r="L8" s="5">
        <f>$C8/$G8</f>
        <v>5.4253472222222224E-2</v>
      </c>
      <c r="M8" s="4"/>
      <c r="N8" s="4"/>
      <c r="O8" s="4"/>
      <c r="P8" s="4"/>
      <c r="Q8" s="3"/>
    </row>
    <row r="9" spans="1:17" ht="18.75" x14ac:dyDescent="0.25">
      <c r="A9" s="18" t="s">
        <v>7</v>
      </c>
      <c r="B9" s="3">
        <v>46</v>
      </c>
      <c r="C9" s="4">
        <f t="shared" si="0"/>
        <v>3.9930555555555552E-2</v>
      </c>
      <c r="D9" s="3">
        <v>9</v>
      </c>
      <c r="E9" s="3">
        <v>10</v>
      </c>
      <c r="F9" s="20">
        <v>1</v>
      </c>
      <c r="G9" s="3">
        <f t="shared" si="1"/>
        <v>2</v>
      </c>
      <c r="H9" s="4"/>
      <c r="I9" s="4"/>
      <c r="J9" s="4"/>
      <c r="K9" s="4"/>
      <c r="L9" s="4"/>
      <c r="M9" s="4"/>
      <c r="N9" s="4"/>
      <c r="O9" s="6"/>
      <c r="P9" s="5">
        <f t="shared" ref="P9:Q11" si="2">$C9/$G9</f>
        <v>1.9965277777777776E-2</v>
      </c>
      <c r="Q9" s="5">
        <f t="shared" si="2"/>
        <v>1.9965277777777776E-2</v>
      </c>
    </row>
    <row r="10" spans="1:17" ht="18.75" x14ac:dyDescent="0.25">
      <c r="A10" s="18" t="s">
        <v>8</v>
      </c>
      <c r="B10" s="3">
        <v>54</v>
      </c>
      <c r="C10" s="4">
        <f t="shared" si="0"/>
        <v>4.6875E-2</v>
      </c>
      <c r="D10" s="3">
        <v>7</v>
      </c>
      <c r="E10" s="3">
        <v>10</v>
      </c>
      <c r="F10" s="20">
        <v>1</v>
      </c>
      <c r="G10" s="3">
        <f t="shared" si="1"/>
        <v>4</v>
      </c>
      <c r="H10" s="4"/>
      <c r="I10" s="4"/>
      <c r="J10" s="4"/>
      <c r="K10" s="4"/>
      <c r="L10" s="4"/>
      <c r="M10" s="4"/>
      <c r="N10" s="5">
        <f>$C10/$G10</f>
        <v>1.171875E-2</v>
      </c>
      <c r="O10" s="5">
        <f>$C10/$G10</f>
        <v>1.171875E-2</v>
      </c>
      <c r="P10" s="5">
        <f t="shared" si="2"/>
        <v>1.171875E-2</v>
      </c>
      <c r="Q10" s="5">
        <f t="shared" si="2"/>
        <v>1.171875E-2</v>
      </c>
    </row>
    <row r="11" spans="1:17" ht="19.5" thickBot="1" x14ac:dyDescent="0.3">
      <c r="A11" s="18" t="s">
        <v>9</v>
      </c>
      <c r="B11" s="3">
        <v>12</v>
      </c>
      <c r="C11" s="4">
        <f t="shared" si="0"/>
        <v>1.0416666666666666E-2</v>
      </c>
      <c r="D11" s="3">
        <v>5</v>
      </c>
      <c r="E11" s="3">
        <v>10</v>
      </c>
      <c r="F11" s="20">
        <v>1</v>
      </c>
      <c r="G11" s="7">
        <f t="shared" si="1"/>
        <v>6</v>
      </c>
      <c r="H11" s="8"/>
      <c r="I11" s="8"/>
      <c r="J11" s="8"/>
      <c r="K11" s="8"/>
      <c r="L11" s="9">
        <f>$C11/$G11</f>
        <v>1.736111111111111E-3</v>
      </c>
      <c r="M11" s="9">
        <f>$C11/$G11</f>
        <v>1.736111111111111E-3</v>
      </c>
      <c r="N11" s="9">
        <f>$C11/$G11</f>
        <v>1.736111111111111E-3</v>
      </c>
      <c r="O11" s="9">
        <f>$C11/$G11</f>
        <v>1.736111111111111E-3</v>
      </c>
      <c r="P11" s="9">
        <f t="shared" si="2"/>
        <v>1.736111111111111E-3</v>
      </c>
      <c r="Q11" s="9">
        <f t="shared" si="2"/>
        <v>1.736111111111111E-3</v>
      </c>
    </row>
    <row r="12" spans="1:17" ht="21.75" thickBot="1" x14ac:dyDescent="0.3">
      <c r="B12" s="10">
        <f>SUM(B2:B11)</f>
        <v>1152</v>
      </c>
      <c r="C12" s="11">
        <f>SUM(C2:C11)</f>
        <v>0.99999999999999989</v>
      </c>
      <c r="F12" s="21">
        <f>SUMPRODUCT(F2:F11,C2:C11)</f>
        <v>0.99999999999999989</v>
      </c>
      <c r="G12" s="12" t="s">
        <v>27</v>
      </c>
      <c r="H12" s="13">
        <f t="shared" ref="H12:Q12" si="3">SUM(H2:H11)</f>
        <v>0.10513117283950617</v>
      </c>
      <c r="I12" s="13">
        <f t="shared" si="3"/>
        <v>0.15938464506172839</v>
      </c>
      <c r="J12" s="13">
        <f t="shared" si="3"/>
        <v>0.1376832561728395</v>
      </c>
      <c r="K12" s="13">
        <f t="shared" si="3"/>
        <v>0.13189621913580246</v>
      </c>
      <c r="L12" s="13">
        <f t="shared" si="3"/>
        <v>0.1119309413580247</v>
      </c>
      <c r="M12" s="13">
        <f t="shared" si="3"/>
        <v>7.503858024691358E-2</v>
      </c>
      <c r="N12" s="13">
        <f t="shared" si="3"/>
        <v>8.675733024691358E-2</v>
      </c>
      <c r="O12" s="13">
        <f t="shared" si="3"/>
        <v>8.675733024691358E-2</v>
      </c>
      <c r="P12" s="13">
        <f t="shared" si="3"/>
        <v>5.4639274691358021E-2</v>
      </c>
      <c r="Q12" s="13">
        <f t="shared" si="3"/>
        <v>5.078125E-2</v>
      </c>
    </row>
    <row r="13" spans="1:17" ht="21.75" thickBot="1" x14ac:dyDescent="0.3">
      <c r="G13" s="14" t="s">
        <v>26</v>
      </c>
      <c r="H13" s="15">
        <f>H12</f>
        <v>0.10513117283950617</v>
      </c>
      <c r="I13" s="15">
        <f>I12+H13</f>
        <v>0.26451581790123457</v>
      </c>
      <c r="J13" s="15">
        <f t="shared" ref="J13:Q13" si="4">J12+I13</f>
        <v>0.40219907407407407</v>
      </c>
      <c r="K13" s="15">
        <f t="shared" si="4"/>
        <v>0.53409529320987659</v>
      </c>
      <c r="L13" s="15">
        <f t="shared" si="4"/>
        <v>0.64602623456790131</v>
      </c>
      <c r="M13" s="15">
        <f t="shared" si="4"/>
        <v>0.72106481481481488</v>
      </c>
      <c r="N13" s="15">
        <f t="shared" si="4"/>
        <v>0.80782214506172845</v>
      </c>
      <c r="O13" s="15">
        <f t="shared" si="4"/>
        <v>0.89457947530864201</v>
      </c>
      <c r="P13" s="15">
        <f t="shared" si="4"/>
        <v>0.94921875</v>
      </c>
      <c r="Q13" s="15">
        <f t="shared" si="4"/>
        <v>1</v>
      </c>
    </row>
    <row r="14" spans="1:17" ht="21.75" thickBot="1" x14ac:dyDescent="0.3">
      <c r="G14" s="16" t="s">
        <v>28</v>
      </c>
      <c r="H14" s="17">
        <v>6.5600000000000006E-2</v>
      </c>
      <c r="I14" s="17">
        <v>0.2019</v>
      </c>
      <c r="J14" s="17">
        <v>0.44180000000000003</v>
      </c>
      <c r="K14" s="17">
        <v>0.5</v>
      </c>
      <c r="L14" s="17">
        <v>0.7</v>
      </c>
      <c r="M14" s="17">
        <v>0.8</v>
      </c>
      <c r="N14" s="17"/>
      <c r="O14" s="17"/>
      <c r="P14" s="17"/>
      <c r="Q14" s="17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414-F9FA-4B2A-9430-6FB50EB854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سید حیدر علوی</cp:lastModifiedBy>
  <dcterms:created xsi:type="dcterms:W3CDTF">2022-06-03T17:13:09Z</dcterms:created>
  <dcterms:modified xsi:type="dcterms:W3CDTF">2022-06-18T11:39:25Z</dcterms:modified>
</cp:coreProperties>
</file>