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-MIKE\UNIR\IA_MachineLearning_Python\AprendizajeAutomatico\"/>
    </mc:Choice>
  </mc:AlternateContent>
  <bookViews>
    <workbookView xWindow="0" yWindow="0" windowWidth="20490" windowHeight="7650" activeTab="2"/>
  </bookViews>
  <sheets>
    <sheet name="MAIN ROOT" sheetId="1" r:id="rId1"/>
    <sheet name="LEVEL 1" sheetId="3" r:id="rId2"/>
    <sheet name="LEVEL 2" sheetId="5" r:id="rId3"/>
    <sheet name="LEVEL 2-2" sheetId="6" r:id="rId4"/>
    <sheet name="LEVEL 3" sheetId="7" r:id="rId5"/>
  </sheets>
  <definedNames>
    <definedName name="_xlnm._FilterDatabase" localSheetId="0" hidden="1">'MAIN ROOT'!$A$1:$F$201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6" l="1"/>
  <c r="J1" i="7"/>
  <c r="M1" i="5"/>
  <c r="K1" i="5"/>
  <c r="I1" i="5"/>
  <c r="J1" i="3"/>
  <c r="I1" i="3"/>
  <c r="H1" i="3"/>
  <c r="O1" i="1"/>
  <c r="M1" i="1"/>
  <c r="N1" i="1"/>
  <c r="J1" i="1"/>
  <c r="L1" i="3" l="1"/>
</calcChain>
</file>

<file path=xl/sharedStrings.xml><?xml version="1.0" encoding="utf-8"?>
<sst xmlns="http://schemas.openxmlformats.org/spreadsheetml/2006/main" count="1848" uniqueCount="23">
  <si>
    <t>Age</t>
  </si>
  <si>
    <t>Sex</t>
  </si>
  <si>
    <t>BP</t>
  </si>
  <si>
    <t>Cholesterol</t>
  </si>
  <si>
    <t>Na_to_K</t>
  </si>
  <si>
    <t>Drug</t>
  </si>
  <si>
    <t>F</t>
  </si>
  <si>
    <t>HIGH</t>
  </si>
  <si>
    <t>drugY</t>
  </si>
  <si>
    <t>M</t>
  </si>
  <si>
    <t>LOW</t>
  </si>
  <si>
    <t>drugC</t>
  </si>
  <si>
    <t>NORMAL</t>
  </si>
  <si>
    <t>drugX</t>
  </si>
  <si>
    <t>drugA</t>
  </si>
  <si>
    <t>drugB</t>
  </si>
  <si>
    <t>Si mayor 14.89</t>
  </si>
  <si>
    <t>Colesterol</t>
  </si>
  <si>
    <t>TAKES LOW-NORMAL</t>
  </si>
  <si>
    <t>NORMAL-Drug X</t>
  </si>
  <si>
    <t>OTHERS</t>
  </si>
  <si>
    <t>Drug  C</t>
  </si>
  <si>
    <t>Drug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</si>
</sst>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5" borderId="0" xfId="0" applyFont="1" applyFill="1" applyBorder="1"/>
    <xf numFmtId="0" fontId="0" fillId="3" borderId="1" xfId="0" applyFont="1" applyFill="1" applyBorder="1"/>
    <xf numFmtId="0" fontId="0" fillId="2" borderId="1" xfId="0" applyFont="1" applyFill="1" applyBorder="1"/>
    <xf numFmtId="0" fontId="0" fillId="6" borderId="1" xfId="0" applyFont="1" applyFill="1" applyBorder="1"/>
    <xf numFmtId="0" fontId="0" fillId="7" borderId="1" xfId="0" applyFont="1" applyFill="1" applyBorder="1"/>
    <xf numFmtId="0" fontId="0" fillId="4" borderId="1" xfId="0" applyFont="1" applyFill="1" applyBorder="1"/>
    <xf numFmtId="0" fontId="0" fillId="8" borderId="0" xfId="0" applyFill="1"/>
    <xf numFmtId="0" fontId="0" fillId="8" borderId="1" xfId="0" applyFont="1" applyFill="1" applyBorder="1"/>
  </cellXfs>
  <cellStyles count="1">
    <cellStyle name="Normal" xfId="0" builtinId="0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a1" displayName="Tabla1" ref="A1:F201" totalsRowShown="0">
  <autoFilter ref="A1:F201"/>
  <sortState ref="A2:F201">
    <sortCondition ref="F1:F201"/>
  </sortState>
  <tableColumns count="6">
    <tableColumn id="1" name="Age"/>
    <tableColumn id="2" name="Sex"/>
    <tableColumn id="3" name="BP"/>
    <tableColumn id="4" name="Cholesterol"/>
    <tableColumn id="5" name="Na_to_K"/>
    <tableColumn id="6" name="Drug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a3" displayName="Tabla3" ref="A1:F110" totalsRowShown="0" headerRowDxfId="27" dataDxfId="28" tableBorderDxfId="35">
  <autoFilter ref="A1:F110"/>
  <sortState ref="A2:F110">
    <sortCondition ref="F1:F110"/>
  </sortState>
  <tableColumns count="6">
    <tableColumn id="1" name="Age" dataDxfId="34"/>
    <tableColumn id="2" name="Sex" dataDxfId="33"/>
    <tableColumn id="3" name="BP" dataDxfId="32"/>
    <tableColumn id="4" name="Cholesterol" dataDxfId="31"/>
    <tableColumn id="5" name="Na_to_K" dataDxfId="30"/>
    <tableColumn id="6" name="Drug" dataDxfId="2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Tabla4" displayName="Tabla4" ref="A1:F71" totalsRowShown="0" headerRowDxfId="18" dataDxfId="19" tableBorderDxfId="26">
  <autoFilter ref="A1:F71"/>
  <sortState ref="A2:F71">
    <sortCondition ref="C1:C71"/>
  </sortState>
  <tableColumns count="6">
    <tableColumn id="1" name="Age" dataDxfId="25"/>
    <tableColumn id="2" name="Sex" dataDxfId="24"/>
    <tableColumn id="3" name="BP" dataDxfId="23"/>
    <tableColumn id="4" name="Cholesterol" dataDxfId="22"/>
    <tableColumn id="5" name="Na_to_K" dataDxfId="21"/>
    <tableColumn id="6" name="Drug" dataDxfId="2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Tabla5" displayName="Tabla5" ref="A1:F40" totalsRowShown="0" headerRowDxfId="9" dataDxfId="10" tableBorderDxfId="17">
  <autoFilter ref="A1:F40"/>
  <sortState ref="A2:F40">
    <sortCondition ref="A1:A40"/>
  </sortState>
  <tableColumns count="6">
    <tableColumn id="1" name="Age" dataDxfId="16"/>
    <tableColumn id="2" name="Sex" dataDxfId="15"/>
    <tableColumn id="3" name="BP" dataDxfId="14"/>
    <tableColumn id="4" name="Cholesterol" dataDxfId="13"/>
    <tableColumn id="5" name="Na_to_K" dataDxfId="12"/>
    <tableColumn id="6" name="Drug" dataDxfId="11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6" name="Tabla6" displayName="Tabla6" ref="A1:F35" totalsRowShown="0" headerRowDxfId="8" dataDxfId="7" tableBorderDxfId="6">
  <autoFilter ref="A1:F35"/>
  <sortState ref="A2:F35">
    <sortCondition ref="D1:D35"/>
  </sortState>
  <tableColumns count="6">
    <tableColumn id="1" name="Age" dataDxfId="5"/>
    <tableColumn id="2" name="Sex" dataDxfId="4"/>
    <tableColumn id="3" name="BP" dataDxfId="3"/>
    <tableColumn id="4" name="Cholesterol" dataDxfId="2"/>
    <tableColumn id="5" name="Na_to_K" dataDxfId="1"/>
    <tableColumn id="6" name="Drug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1"/>
  <sheetViews>
    <sheetView topLeftCell="A191" workbookViewId="0">
      <selection activeCell="J1" sqref="J1"/>
    </sheetView>
  </sheetViews>
  <sheetFormatPr baseColWidth="10" defaultRowHeight="15" x14ac:dyDescent="0.25"/>
  <cols>
    <col min="1" max="1" width="6.5703125" customWidth="1"/>
    <col min="2" max="2" width="6.28515625" customWidth="1"/>
    <col min="3" max="3" width="8.85546875" bestFit="1" customWidth="1"/>
    <col min="4" max="4" width="13.42578125" customWidth="1"/>
    <col min="5" max="5" width="25.28515625" customWidth="1"/>
    <col min="6" max="6" width="24.140625" customWidth="1"/>
    <col min="8" max="8" width="11.85546875" bestFit="1" customWidth="1"/>
    <col min="9" max="9" width="15.425781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8</v>
      </c>
      <c r="I1" t="s">
        <v>16</v>
      </c>
      <c r="J1">
        <f>COUNTIFS(E2:E201,"&gt;14.829",F2:F201,"drugY")</f>
        <v>91</v>
      </c>
      <c r="K1" t="s">
        <v>17</v>
      </c>
      <c r="L1">
        <v>0.5</v>
      </c>
      <c r="M1">
        <f>COUNTIFS(C2:C201,"HIGH")</f>
        <v>77</v>
      </c>
      <c r="N1">
        <f>COUNTIFS(C2:C201,"NORMAL")</f>
        <v>59</v>
      </c>
      <c r="O1">
        <f>COUNTIFS($C2:$C201,"LOW")</f>
        <v>64</v>
      </c>
    </row>
    <row r="2" spans="1:15" x14ac:dyDescent="0.25">
      <c r="A2" s="8">
        <v>43</v>
      </c>
      <c r="B2" s="8" t="s">
        <v>9</v>
      </c>
      <c r="C2" s="8" t="s">
        <v>7</v>
      </c>
      <c r="D2" s="8" t="s">
        <v>7</v>
      </c>
      <c r="E2" s="8">
        <v>13.972</v>
      </c>
      <c r="F2" s="8" t="s">
        <v>14</v>
      </c>
    </row>
    <row r="3" spans="1:15" x14ac:dyDescent="0.25">
      <c r="A3" s="8">
        <v>32</v>
      </c>
      <c r="B3" s="8" t="s">
        <v>9</v>
      </c>
      <c r="C3" s="8" t="s">
        <v>7</v>
      </c>
      <c r="D3" s="8" t="s">
        <v>12</v>
      </c>
      <c r="E3" s="8">
        <v>9.4450000000000003</v>
      </c>
      <c r="F3" s="8" t="s">
        <v>14</v>
      </c>
    </row>
    <row r="4" spans="1:15" x14ac:dyDescent="0.25">
      <c r="A4" s="8">
        <v>37</v>
      </c>
      <c r="B4" s="8" t="s">
        <v>6</v>
      </c>
      <c r="C4" s="8" t="s">
        <v>7</v>
      </c>
      <c r="D4" s="8" t="s">
        <v>7</v>
      </c>
      <c r="E4" s="8">
        <v>13.090999999999999</v>
      </c>
      <c r="F4" s="8" t="s">
        <v>14</v>
      </c>
    </row>
    <row r="5" spans="1:15" x14ac:dyDescent="0.25">
      <c r="A5" s="8">
        <v>24</v>
      </c>
      <c r="B5" s="8" t="s">
        <v>9</v>
      </c>
      <c r="C5" s="8" t="s">
        <v>7</v>
      </c>
      <c r="D5" s="8" t="s">
        <v>12</v>
      </c>
      <c r="E5" s="8">
        <v>9.4749999999999996</v>
      </c>
      <c r="F5" s="8" t="s">
        <v>14</v>
      </c>
    </row>
    <row r="6" spans="1:15" x14ac:dyDescent="0.25">
      <c r="A6" s="8">
        <v>29</v>
      </c>
      <c r="B6" s="8" t="s">
        <v>9</v>
      </c>
      <c r="C6" s="8" t="s">
        <v>7</v>
      </c>
      <c r="D6" s="8" t="s">
        <v>7</v>
      </c>
      <c r="E6" s="8">
        <v>12.856</v>
      </c>
      <c r="F6" s="8" t="s">
        <v>14</v>
      </c>
    </row>
    <row r="7" spans="1:15" x14ac:dyDescent="0.25">
      <c r="A7" s="8">
        <v>36</v>
      </c>
      <c r="B7" s="8" t="s">
        <v>6</v>
      </c>
      <c r="C7" s="8" t="s">
        <v>7</v>
      </c>
      <c r="D7" s="8" t="s">
        <v>7</v>
      </c>
      <c r="E7" s="8">
        <v>11.198</v>
      </c>
      <c r="F7" s="8" t="s">
        <v>14</v>
      </c>
    </row>
    <row r="8" spans="1:15" x14ac:dyDescent="0.25">
      <c r="A8" s="8">
        <v>19</v>
      </c>
      <c r="B8" s="8" t="s">
        <v>6</v>
      </c>
      <c r="C8" s="8" t="s">
        <v>7</v>
      </c>
      <c r="D8" s="8" t="s">
        <v>7</v>
      </c>
      <c r="E8" s="8">
        <v>13.313000000000001</v>
      </c>
      <c r="F8" s="8" t="s">
        <v>14</v>
      </c>
    </row>
    <row r="9" spans="1:15" x14ac:dyDescent="0.25">
      <c r="A9" s="8">
        <v>38</v>
      </c>
      <c r="B9" s="8" t="s">
        <v>6</v>
      </c>
      <c r="C9" s="8" t="s">
        <v>7</v>
      </c>
      <c r="D9" s="8" t="s">
        <v>12</v>
      </c>
      <c r="E9" s="8">
        <v>11.326000000000001</v>
      </c>
      <c r="F9" s="8" t="s">
        <v>14</v>
      </c>
    </row>
    <row r="10" spans="1:15" x14ac:dyDescent="0.25">
      <c r="A10" s="8">
        <v>31</v>
      </c>
      <c r="B10" s="8" t="s">
        <v>9</v>
      </c>
      <c r="C10" s="8" t="s">
        <v>7</v>
      </c>
      <c r="D10" s="8" t="s">
        <v>12</v>
      </c>
      <c r="E10" s="8">
        <v>11.871</v>
      </c>
      <c r="F10" s="8" t="s">
        <v>14</v>
      </c>
    </row>
    <row r="11" spans="1:15" x14ac:dyDescent="0.25">
      <c r="A11" s="8">
        <v>45</v>
      </c>
      <c r="B11" s="8" t="s">
        <v>6</v>
      </c>
      <c r="C11" s="8" t="s">
        <v>7</v>
      </c>
      <c r="D11" s="8" t="s">
        <v>7</v>
      </c>
      <c r="E11" s="8">
        <v>12.853999999999999</v>
      </c>
      <c r="F11" s="8" t="s">
        <v>14</v>
      </c>
    </row>
    <row r="12" spans="1:15" x14ac:dyDescent="0.25">
      <c r="A12" s="8">
        <v>50</v>
      </c>
      <c r="B12" s="8" t="s">
        <v>9</v>
      </c>
      <c r="C12" s="8" t="s">
        <v>7</v>
      </c>
      <c r="D12" s="8" t="s">
        <v>7</v>
      </c>
      <c r="E12" s="8">
        <v>7.49</v>
      </c>
      <c r="F12" s="8" t="s">
        <v>14</v>
      </c>
    </row>
    <row r="13" spans="1:15" x14ac:dyDescent="0.25">
      <c r="A13" s="8">
        <v>32</v>
      </c>
      <c r="B13" s="8" t="s">
        <v>6</v>
      </c>
      <c r="C13" s="8" t="s">
        <v>7</v>
      </c>
      <c r="D13" s="8" t="s">
        <v>12</v>
      </c>
      <c r="E13" s="8">
        <v>10.292</v>
      </c>
      <c r="F13" s="8" t="s">
        <v>14</v>
      </c>
    </row>
    <row r="14" spans="1:15" x14ac:dyDescent="0.25">
      <c r="A14" s="8">
        <v>35</v>
      </c>
      <c r="B14" s="8" t="s">
        <v>6</v>
      </c>
      <c r="C14" s="8" t="s">
        <v>7</v>
      </c>
      <c r="D14" s="8" t="s">
        <v>7</v>
      </c>
      <c r="E14" s="8">
        <v>12.894</v>
      </c>
      <c r="F14" s="8" t="s">
        <v>14</v>
      </c>
    </row>
    <row r="15" spans="1:15" x14ac:dyDescent="0.25">
      <c r="A15" s="8">
        <v>49</v>
      </c>
      <c r="B15" s="8" t="s">
        <v>9</v>
      </c>
      <c r="C15" s="8" t="s">
        <v>7</v>
      </c>
      <c r="D15" s="8" t="s">
        <v>12</v>
      </c>
      <c r="E15" s="8">
        <v>6.2690000000000001</v>
      </c>
      <c r="F15" s="8" t="s">
        <v>14</v>
      </c>
    </row>
    <row r="16" spans="1:15" x14ac:dyDescent="0.25">
      <c r="A16" s="8">
        <v>39</v>
      </c>
      <c r="B16" s="8" t="s">
        <v>9</v>
      </c>
      <c r="C16" s="8" t="s">
        <v>7</v>
      </c>
      <c r="D16" s="8" t="s">
        <v>7</v>
      </c>
      <c r="E16" s="8">
        <v>9.6639999999999997</v>
      </c>
      <c r="F16" s="8" t="s">
        <v>14</v>
      </c>
    </row>
    <row r="17" spans="1:6" x14ac:dyDescent="0.25">
      <c r="A17" s="8">
        <v>26</v>
      </c>
      <c r="B17" s="8" t="s">
        <v>6</v>
      </c>
      <c r="C17" s="8" t="s">
        <v>7</v>
      </c>
      <c r="D17" s="8" t="s">
        <v>12</v>
      </c>
      <c r="E17" s="8">
        <v>12.307</v>
      </c>
      <c r="F17" s="8" t="s">
        <v>14</v>
      </c>
    </row>
    <row r="18" spans="1:6" x14ac:dyDescent="0.25">
      <c r="A18" s="8">
        <v>49</v>
      </c>
      <c r="B18" s="8" t="s">
        <v>9</v>
      </c>
      <c r="C18" s="8" t="s">
        <v>7</v>
      </c>
      <c r="D18" s="8" t="s">
        <v>12</v>
      </c>
      <c r="E18" s="8">
        <v>8.6999999999999993</v>
      </c>
      <c r="F18" s="8" t="s">
        <v>14</v>
      </c>
    </row>
    <row r="19" spans="1:6" x14ac:dyDescent="0.25">
      <c r="A19" s="8">
        <v>31</v>
      </c>
      <c r="B19" s="8" t="s">
        <v>9</v>
      </c>
      <c r="C19" s="8" t="s">
        <v>7</v>
      </c>
      <c r="D19" s="8" t="s">
        <v>12</v>
      </c>
      <c r="E19" s="8">
        <v>11.227</v>
      </c>
      <c r="F19" s="8" t="s">
        <v>14</v>
      </c>
    </row>
    <row r="20" spans="1:6" x14ac:dyDescent="0.25">
      <c r="A20" s="8">
        <v>20</v>
      </c>
      <c r="B20" s="8" t="s">
        <v>6</v>
      </c>
      <c r="C20" s="8" t="s">
        <v>7</v>
      </c>
      <c r="D20" s="8" t="s">
        <v>7</v>
      </c>
      <c r="E20" s="8">
        <v>11.262</v>
      </c>
      <c r="F20" s="8" t="s">
        <v>14</v>
      </c>
    </row>
    <row r="21" spans="1:6" x14ac:dyDescent="0.25">
      <c r="A21" s="8">
        <v>42</v>
      </c>
      <c r="B21" s="8" t="s">
        <v>9</v>
      </c>
      <c r="C21" s="8" t="s">
        <v>7</v>
      </c>
      <c r="D21" s="8" t="s">
        <v>12</v>
      </c>
      <c r="E21" s="8">
        <v>12.766</v>
      </c>
      <c r="F21" s="8" t="s">
        <v>14</v>
      </c>
    </row>
    <row r="22" spans="1:6" x14ac:dyDescent="0.25">
      <c r="A22" s="8">
        <v>48</v>
      </c>
      <c r="B22" s="8" t="s">
        <v>9</v>
      </c>
      <c r="C22" s="8" t="s">
        <v>7</v>
      </c>
      <c r="D22" s="8" t="s">
        <v>12</v>
      </c>
      <c r="E22" s="8">
        <v>10.446</v>
      </c>
      <c r="F22" s="8" t="s">
        <v>14</v>
      </c>
    </row>
    <row r="23" spans="1:6" x14ac:dyDescent="0.25">
      <c r="A23" s="8">
        <v>47</v>
      </c>
      <c r="B23" s="8" t="s">
        <v>9</v>
      </c>
      <c r="C23" s="8" t="s">
        <v>7</v>
      </c>
      <c r="D23" s="8" t="s">
        <v>7</v>
      </c>
      <c r="E23" s="8">
        <v>10.403</v>
      </c>
      <c r="F23" s="8" t="s">
        <v>14</v>
      </c>
    </row>
    <row r="24" spans="1:6" x14ac:dyDescent="0.25">
      <c r="A24" s="8">
        <v>23</v>
      </c>
      <c r="B24" s="8" t="s">
        <v>9</v>
      </c>
      <c r="C24" s="8" t="s">
        <v>7</v>
      </c>
      <c r="D24" s="8" t="s">
        <v>7</v>
      </c>
      <c r="E24" s="8">
        <v>8.0109999999999992</v>
      </c>
      <c r="F24" s="8" t="s">
        <v>14</v>
      </c>
    </row>
    <row r="25" spans="1:6" x14ac:dyDescent="0.25">
      <c r="A25" s="8">
        <v>74</v>
      </c>
      <c r="B25" s="8" t="s">
        <v>9</v>
      </c>
      <c r="C25" s="8" t="s">
        <v>7</v>
      </c>
      <c r="D25" s="8" t="s">
        <v>7</v>
      </c>
      <c r="E25" s="8">
        <v>9.5670000000000002</v>
      </c>
      <c r="F25" s="8" t="s">
        <v>15</v>
      </c>
    </row>
    <row r="26" spans="1:6" x14ac:dyDescent="0.25">
      <c r="A26" s="8">
        <v>58</v>
      </c>
      <c r="B26" s="8" t="s">
        <v>6</v>
      </c>
      <c r="C26" s="8" t="s">
        <v>7</v>
      </c>
      <c r="D26" s="8" t="s">
        <v>12</v>
      </c>
      <c r="E26" s="8">
        <v>14.239000000000001</v>
      </c>
      <c r="F26" s="8" t="s">
        <v>15</v>
      </c>
    </row>
    <row r="27" spans="1:6" x14ac:dyDescent="0.25">
      <c r="A27" s="8">
        <v>68</v>
      </c>
      <c r="B27" s="8" t="s">
        <v>6</v>
      </c>
      <c r="C27" s="8" t="s">
        <v>7</v>
      </c>
      <c r="D27" s="8" t="s">
        <v>12</v>
      </c>
      <c r="E27" s="8">
        <v>10.189</v>
      </c>
      <c r="F27" s="8" t="s">
        <v>15</v>
      </c>
    </row>
    <row r="28" spans="1:6" x14ac:dyDescent="0.25">
      <c r="A28" s="8">
        <v>65</v>
      </c>
      <c r="B28" s="8" t="s">
        <v>9</v>
      </c>
      <c r="C28" s="8" t="s">
        <v>7</v>
      </c>
      <c r="D28" s="8" t="s">
        <v>12</v>
      </c>
      <c r="E28" s="8">
        <v>11.34</v>
      </c>
      <c r="F28" s="8" t="s">
        <v>15</v>
      </c>
    </row>
    <row r="29" spans="1:6" x14ac:dyDescent="0.25">
      <c r="A29" s="8">
        <v>60</v>
      </c>
      <c r="B29" s="8" t="s">
        <v>6</v>
      </c>
      <c r="C29" s="8" t="s">
        <v>7</v>
      </c>
      <c r="D29" s="8" t="s">
        <v>7</v>
      </c>
      <c r="E29" s="8">
        <v>13.303000000000001</v>
      </c>
      <c r="F29" s="8" t="s">
        <v>15</v>
      </c>
    </row>
    <row r="30" spans="1:6" x14ac:dyDescent="0.25">
      <c r="A30" s="8">
        <v>70</v>
      </c>
      <c r="B30" s="8" t="s">
        <v>9</v>
      </c>
      <c r="C30" s="8" t="s">
        <v>7</v>
      </c>
      <c r="D30" s="8" t="s">
        <v>7</v>
      </c>
      <c r="E30" s="8">
        <v>13.967000000000001</v>
      </c>
      <c r="F30" s="8" t="s">
        <v>15</v>
      </c>
    </row>
    <row r="31" spans="1:6" x14ac:dyDescent="0.25">
      <c r="A31" s="8">
        <v>60</v>
      </c>
      <c r="B31" s="8" t="s">
        <v>9</v>
      </c>
      <c r="C31" s="8" t="s">
        <v>7</v>
      </c>
      <c r="D31" s="8" t="s">
        <v>7</v>
      </c>
      <c r="E31" s="8">
        <v>13.933999999999999</v>
      </c>
      <c r="F31" s="8" t="s">
        <v>15</v>
      </c>
    </row>
    <row r="32" spans="1:6" x14ac:dyDescent="0.25">
      <c r="A32" s="8">
        <v>59</v>
      </c>
      <c r="B32" s="8" t="s">
        <v>9</v>
      </c>
      <c r="C32" s="8" t="s">
        <v>7</v>
      </c>
      <c r="D32" s="8" t="s">
        <v>7</v>
      </c>
      <c r="E32" s="8">
        <v>13.935</v>
      </c>
      <c r="F32" s="8" t="s">
        <v>15</v>
      </c>
    </row>
    <row r="33" spans="1:6" x14ac:dyDescent="0.25">
      <c r="A33" s="8">
        <v>72</v>
      </c>
      <c r="B33" s="8" t="s">
        <v>9</v>
      </c>
      <c r="C33" s="8" t="s">
        <v>7</v>
      </c>
      <c r="D33" s="8" t="s">
        <v>12</v>
      </c>
      <c r="E33" s="8">
        <v>9.6769999999999996</v>
      </c>
      <c r="F33" s="8" t="s">
        <v>15</v>
      </c>
    </row>
    <row r="34" spans="1:6" x14ac:dyDescent="0.25">
      <c r="A34" s="8">
        <v>53</v>
      </c>
      <c r="B34" s="8" t="s">
        <v>6</v>
      </c>
      <c r="C34" s="8" t="s">
        <v>7</v>
      </c>
      <c r="D34" s="8" t="s">
        <v>12</v>
      </c>
      <c r="E34" s="8">
        <v>12.494999999999999</v>
      </c>
      <c r="F34" s="8" t="s">
        <v>15</v>
      </c>
    </row>
    <row r="35" spans="1:6" x14ac:dyDescent="0.25">
      <c r="A35" s="8">
        <v>55</v>
      </c>
      <c r="B35" s="8" t="s">
        <v>6</v>
      </c>
      <c r="C35" s="8" t="s">
        <v>7</v>
      </c>
      <c r="D35" s="8" t="s">
        <v>7</v>
      </c>
      <c r="E35" s="8">
        <v>10.977</v>
      </c>
      <c r="F35" s="8" t="s">
        <v>15</v>
      </c>
    </row>
    <row r="36" spans="1:6" x14ac:dyDescent="0.25">
      <c r="A36" s="8">
        <v>51</v>
      </c>
      <c r="B36" s="8" t="s">
        <v>9</v>
      </c>
      <c r="C36" s="8" t="s">
        <v>7</v>
      </c>
      <c r="D36" s="8" t="s">
        <v>12</v>
      </c>
      <c r="E36" s="8">
        <v>11.343</v>
      </c>
      <c r="F36" s="8" t="s">
        <v>15</v>
      </c>
    </row>
    <row r="37" spans="1:6" x14ac:dyDescent="0.25">
      <c r="A37" s="8">
        <v>60</v>
      </c>
      <c r="B37" s="8" t="s">
        <v>9</v>
      </c>
      <c r="C37" s="8" t="s">
        <v>7</v>
      </c>
      <c r="D37" s="8" t="s">
        <v>12</v>
      </c>
      <c r="E37" s="8">
        <v>8.6210000000000004</v>
      </c>
      <c r="F37" s="8" t="s">
        <v>15</v>
      </c>
    </row>
    <row r="38" spans="1:6" x14ac:dyDescent="0.25">
      <c r="A38" s="8">
        <v>68</v>
      </c>
      <c r="B38" s="8" t="s">
        <v>9</v>
      </c>
      <c r="C38" s="8" t="s">
        <v>7</v>
      </c>
      <c r="D38" s="8" t="s">
        <v>7</v>
      </c>
      <c r="E38" s="8">
        <v>11.009</v>
      </c>
      <c r="F38" s="8" t="s">
        <v>15</v>
      </c>
    </row>
    <row r="39" spans="1:6" x14ac:dyDescent="0.25">
      <c r="A39" s="8">
        <v>57</v>
      </c>
      <c r="B39" s="8" t="s">
        <v>6</v>
      </c>
      <c r="C39" s="8" t="s">
        <v>7</v>
      </c>
      <c r="D39" s="8" t="s">
        <v>12</v>
      </c>
      <c r="E39" s="8">
        <v>9.9450000000000003</v>
      </c>
      <c r="F39" s="8" t="s">
        <v>15</v>
      </c>
    </row>
    <row r="40" spans="1:6" x14ac:dyDescent="0.25">
      <c r="A40" s="8">
        <v>70</v>
      </c>
      <c r="B40" s="8" t="s">
        <v>9</v>
      </c>
      <c r="C40" s="8" t="s">
        <v>7</v>
      </c>
      <c r="D40" s="8" t="s">
        <v>7</v>
      </c>
      <c r="E40" s="8">
        <v>9.8490000000000002</v>
      </c>
      <c r="F40" s="8" t="s">
        <v>15</v>
      </c>
    </row>
    <row r="41" spans="1:6" x14ac:dyDescent="0.25">
      <c r="A41" s="8">
        <v>47</v>
      </c>
      <c r="B41" s="8" t="s">
        <v>9</v>
      </c>
      <c r="C41" s="8" t="s">
        <v>10</v>
      </c>
      <c r="D41" s="8" t="s">
        <v>7</v>
      </c>
      <c r="E41" s="8">
        <v>13.093</v>
      </c>
      <c r="F41" s="8" t="s">
        <v>11</v>
      </c>
    </row>
    <row r="42" spans="1:6" x14ac:dyDescent="0.25">
      <c r="A42" s="8">
        <v>47</v>
      </c>
      <c r="B42" s="8" t="s">
        <v>9</v>
      </c>
      <c r="C42" s="8" t="s">
        <v>10</v>
      </c>
      <c r="D42" s="8" t="s">
        <v>7</v>
      </c>
      <c r="E42" s="8">
        <v>10.114000000000001</v>
      </c>
      <c r="F42" s="8" t="s">
        <v>11</v>
      </c>
    </row>
    <row r="43" spans="1:6" x14ac:dyDescent="0.25">
      <c r="A43" s="8">
        <v>41</v>
      </c>
      <c r="B43" s="8" t="s">
        <v>9</v>
      </c>
      <c r="C43" s="8" t="s">
        <v>10</v>
      </c>
      <c r="D43" s="8" t="s">
        <v>7</v>
      </c>
      <c r="E43" s="8">
        <v>11.037000000000001</v>
      </c>
      <c r="F43" s="8" t="s">
        <v>11</v>
      </c>
    </row>
    <row r="44" spans="1:6" x14ac:dyDescent="0.25">
      <c r="A44" s="8">
        <v>47</v>
      </c>
      <c r="B44" s="8" t="s">
        <v>6</v>
      </c>
      <c r="C44" s="8" t="s">
        <v>10</v>
      </c>
      <c r="D44" s="8" t="s">
        <v>7</v>
      </c>
      <c r="E44" s="8">
        <v>11.766999999999999</v>
      </c>
      <c r="F44" s="8" t="s">
        <v>11</v>
      </c>
    </row>
    <row r="45" spans="1:6" x14ac:dyDescent="0.25">
      <c r="A45" s="8">
        <v>23</v>
      </c>
      <c r="B45" s="8" t="s">
        <v>9</v>
      </c>
      <c r="C45" s="8" t="s">
        <v>10</v>
      </c>
      <c r="D45" s="8" t="s">
        <v>7</v>
      </c>
      <c r="E45" s="8">
        <v>7.298</v>
      </c>
      <c r="F45" s="8" t="s">
        <v>11</v>
      </c>
    </row>
    <row r="46" spans="1:6" x14ac:dyDescent="0.25">
      <c r="A46" s="8">
        <v>68</v>
      </c>
      <c r="B46" s="8" t="s">
        <v>9</v>
      </c>
      <c r="C46" s="8" t="s">
        <v>10</v>
      </c>
      <c r="D46" s="8" t="s">
        <v>7</v>
      </c>
      <c r="E46" s="8">
        <v>10.291</v>
      </c>
      <c r="F46" s="8" t="s">
        <v>11</v>
      </c>
    </row>
    <row r="47" spans="1:6" x14ac:dyDescent="0.25">
      <c r="A47" s="8">
        <v>26</v>
      </c>
      <c r="B47" s="8" t="s">
        <v>6</v>
      </c>
      <c r="C47" s="8" t="s">
        <v>10</v>
      </c>
      <c r="D47" s="8" t="s">
        <v>7</v>
      </c>
      <c r="E47" s="8">
        <v>14.16</v>
      </c>
      <c r="F47" s="8" t="s">
        <v>11</v>
      </c>
    </row>
    <row r="48" spans="1:6" x14ac:dyDescent="0.25">
      <c r="A48" s="8">
        <v>32</v>
      </c>
      <c r="B48" s="8" t="s">
        <v>6</v>
      </c>
      <c r="C48" s="8" t="s">
        <v>10</v>
      </c>
      <c r="D48" s="8" t="s">
        <v>7</v>
      </c>
      <c r="E48" s="8">
        <v>9.7119999999999997</v>
      </c>
      <c r="F48" s="8" t="s">
        <v>11</v>
      </c>
    </row>
    <row r="49" spans="1:6" x14ac:dyDescent="0.25">
      <c r="A49" s="8">
        <v>47</v>
      </c>
      <c r="B49" s="8" t="s">
        <v>6</v>
      </c>
      <c r="C49" s="8" t="s">
        <v>10</v>
      </c>
      <c r="D49" s="8" t="s">
        <v>7</v>
      </c>
      <c r="E49" s="8">
        <v>10.067</v>
      </c>
      <c r="F49" s="8" t="s">
        <v>11</v>
      </c>
    </row>
    <row r="50" spans="1:6" x14ac:dyDescent="0.25">
      <c r="A50" s="8">
        <v>28</v>
      </c>
      <c r="B50" s="8" t="s">
        <v>6</v>
      </c>
      <c r="C50" s="8" t="s">
        <v>10</v>
      </c>
      <c r="D50" s="8" t="s">
        <v>7</v>
      </c>
      <c r="E50" s="8">
        <v>13.127000000000001</v>
      </c>
      <c r="F50" s="8" t="s">
        <v>11</v>
      </c>
    </row>
    <row r="51" spans="1:6" x14ac:dyDescent="0.25">
      <c r="A51" s="8">
        <v>22</v>
      </c>
      <c r="B51" s="8" t="s">
        <v>9</v>
      </c>
      <c r="C51" s="8" t="s">
        <v>10</v>
      </c>
      <c r="D51" s="8" t="s">
        <v>7</v>
      </c>
      <c r="E51" s="8">
        <v>8.1509999999999998</v>
      </c>
      <c r="F51" s="8" t="s">
        <v>11</v>
      </c>
    </row>
    <row r="52" spans="1:6" x14ac:dyDescent="0.25">
      <c r="A52" s="8">
        <v>49</v>
      </c>
      <c r="B52" s="8" t="s">
        <v>9</v>
      </c>
      <c r="C52" s="8" t="s">
        <v>10</v>
      </c>
      <c r="D52" s="8" t="s">
        <v>7</v>
      </c>
      <c r="E52" s="8">
        <v>10.537000000000001</v>
      </c>
      <c r="F52" s="8" t="s">
        <v>11</v>
      </c>
    </row>
    <row r="53" spans="1:6" x14ac:dyDescent="0.25">
      <c r="A53" s="8">
        <v>59</v>
      </c>
      <c r="B53" s="8" t="s">
        <v>6</v>
      </c>
      <c r="C53" s="8" t="s">
        <v>10</v>
      </c>
      <c r="D53" s="8" t="s">
        <v>7</v>
      </c>
      <c r="E53" s="8">
        <v>10.444000000000001</v>
      </c>
      <c r="F53" s="8" t="s">
        <v>11</v>
      </c>
    </row>
    <row r="54" spans="1:6" x14ac:dyDescent="0.25">
      <c r="A54" s="8">
        <v>72</v>
      </c>
      <c r="B54" s="8" t="s">
        <v>9</v>
      </c>
      <c r="C54" s="8" t="s">
        <v>10</v>
      </c>
      <c r="D54" s="8" t="s">
        <v>7</v>
      </c>
      <c r="E54" s="8">
        <v>6.7690000000000001</v>
      </c>
      <c r="F54" s="8" t="s">
        <v>11</v>
      </c>
    </row>
    <row r="55" spans="1:6" x14ac:dyDescent="0.25">
      <c r="A55" s="8">
        <v>56</v>
      </c>
      <c r="B55" s="8" t="s">
        <v>6</v>
      </c>
      <c r="C55" s="8" t="s">
        <v>10</v>
      </c>
      <c r="D55" s="8" t="s">
        <v>7</v>
      </c>
      <c r="E55" s="8">
        <v>11.567</v>
      </c>
      <c r="F55" s="8" t="s">
        <v>11</v>
      </c>
    </row>
    <row r="56" spans="1:6" x14ac:dyDescent="0.25">
      <c r="A56" s="8">
        <v>16</v>
      </c>
      <c r="B56" s="8" t="s">
        <v>9</v>
      </c>
      <c r="C56" s="8" t="s">
        <v>10</v>
      </c>
      <c r="D56" s="8" t="s">
        <v>7</v>
      </c>
      <c r="E56" s="8">
        <v>12.006</v>
      </c>
      <c r="F56" s="8" t="s">
        <v>11</v>
      </c>
    </row>
    <row r="57" spans="1:6" x14ac:dyDescent="0.25">
      <c r="A57" s="8">
        <v>28</v>
      </c>
      <c r="B57" s="8" t="s">
        <v>6</v>
      </c>
      <c r="C57" s="8" t="s">
        <v>12</v>
      </c>
      <c r="D57" s="8" t="s">
        <v>7</v>
      </c>
      <c r="E57" s="8">
        <v>7.798</v>
      </c>
      <c r="F57" s="8" t="s">
        <v>13</v>
      </c>
    </row>
    <row r="58" spans="1:6" x14ac:dyDescent="0.25">
      <c r="A58" s="8">
        <v>22</v>
      </c>
      <c r="B58" s="8" t="s">
        <v>6</v>
      </c>
      <c r="C58" s="8" t="s">
        <v>12</v>
      </c>
      <c r="D58" s="8" t="s">
        <v>7</v>
      </c>
      <c r="E58" s="8">
        <v>8.6069999999999993</v>
      </c>
      <c r="F58" s="8" t="s">
        <v>13</v>
      </c>
    </row>
    <row r="59" spans="1:6" x14ac:dyDescent="0.25">
      <c r="A59" s="8">
        <v>50</v>
      </c>
      <c r="B59" s="8" t="s">
        <v>6</v>
      </c>
      <c r="C59" s="8" t="s">
        <v>12</v>
      </c>
      <c r="D59" s="8" t="s">
        <v>7</v>
      </c>
      <c r="E59" s="8">
        <v>12.702999999999999</v>
      </c>
      <c r="F59" s="8" t="s">
        <v>13</v>
      </c>
    </row>
    <row r="60" spans="1:6" x14ac:dyDescent="0.25">
      <c r="A60" s="8">
        <v>69</v>
      </c>
      <c r="B60" s="8" t="s">
        <v>9</v>
      </c>
      <c r="C60" s="8" t="s">
        <v>10</v>
      </c>
      <c r="D60" s="8" t="s">
        <v>12</v>
      </c>
      <c r="E60" s="8">
        <v>11.455</v>
      </c>
      <c r="F60" s="8" t="s">
        <v>13</v>
      </c>
    </row>
    <row r="61" spans="1:6" x14ac:dyDescent="0.25">
      <c r="A61" s="8">
        <v>49</v>
      </c>
      <c r="B61" s="8" t="s">
        <v>6</v>
      </c>
      <c r="C61" s="8" t="s">
        <v>12</v>
      </c>
      <c r="D61" s="8" t="s">
        <v>12</v>
      </c>
      <c r="E61" s="8">
        <v>9.3810000000000002</v>
      </c>
      <c r="F61" s="8" t="s">
        <v>13</v>
      </c>
    </row>
    <row r="62" spans="1:6" x14ac:dyDescent="0.25">
      <c r="A62" s="8">
        <v>18</v>
      </c>
      <c r="B62" s="8" t="s">
        <v>6</v>
      </c>
      <c r="C62" s="8" t="s">
        <v>12</v>
      </c>
      <c r="D62" s="8" t="s">
        <v>12</v>
      </c>
      <c r="E62" s="8">
        <v>8.75</v>
      </c>
      <c r="F62" s="8" t="s">
        <v>13</v>
      </c>
    </row>
    <row r="63" spans="1:6" x14ac:dyDescent="0.25">
      <c r="A63" s="8">
        <v>49</v>
      </c>
      <c r="B63" s="8" t="s">
        <v>9</v>
      </c>
      <c r="C63" s="8" t="s">
        <v>10</v>
      </c>
      <c r="D63" s="8" t="s">
        <v>12</v>
      </c>
      <c r="E63" s="8">
        <v>11.013999999999999</v>
      </c>
      <c r="F63" s="8" t="s">
        <v>13</v>
      </c>
    </row>
    <row r="64" spans="1:6" x14ac:dyDescent="0.25">
      <c r="A64" s="8">
        <v>53</v>
      </c>
      <c r="B64" s="8" t="s">
        <v>9</v>
      </c>
      <c r="C64" s="8" t="s">
        <v>12</v>
      </c>
      <c r="D64" s="8" t="s">
        <v>7</v>
      </c>
      <c r="E64" s="8">
        <v>14.132999999999999</v>
      </c>
      <c r="F64" s="8" t="s">
        <v>13</v>
      </c>
    </row>
    <row r="65" spans="1:6" x14ac:dyDescent="0.25">
      <c r="A65" s="8">
        <v>46</v>
      </c>
      <c r="B65" s="8" t="s">
        <v>9</v>
      </c>
      <c r="C65" s="8" t="s">
        <v>12</v>
      </c>
      <c r="D65" s="8" t="s">
        <v>12</v>
      </c>
      <c r="E65" s="8">
        <v>7.2850000000000001</v>
      </c>
      <c r="F65" s="8" t="s">
        <v>13</v>
      </c>
    </row>
    <row r="66" spans="1:6" x14ac:dyDescent="0.25">
      <c r="A66" s="8">
        <v>39</v>
      </c>
      <c r="B66" s="8" t="s">
        <v>9</v>
      </c>
      <c r="C66" s="8" t="s">
        <v>10</v>
      </c>
      <c r="D66" s="8" t="s">
        <v>12</v>
      </c>
      <c r="E66" s="8">
        <v>13.938000000000001</v>
      </c>
      <c r="F66" s="8" t="s">
        <v>13</v>
      </c>
    </row>
    <row r="67" spans="1:6" x14ac:dyDescent="0.25">
      <c r="A67" s="8">
        <v>39</v>
      </c>
      <c r="B67" s="8" t="s">
        <v>6</v>
      </c>
      <c r="C67" s="8" t="s">
        <v>12</v>
      </c>
      <c r="D67" s="8" t="s">
        <v>12</v>
      </c>
      <c r="E67" s="8">
        <v>9.7089999999999996</v>
      </c>
      <c r="F67" s="8" t="s">
        <v>13</v>
      </c>
    </row>
    <row r="68" spans="1:6" x14ac:dyDescent="0.25">
      <c r="A68" s="8">
        <v>15</v>
      </c>
      <c r="B68" s="8" t="s">
        <v>9</v>
      </c>
      <c r="C68" s="8" t="s">
        <v>12</v>
      </c>
      <c r="D68" s="8" t="s">
        <v>7</v>
      </c>
      <c r="E68" s="8">
        <v>9.0839999999999996</v>
      </c>
      <c r="F68" s="8" t="s">
        <v>13</v>
      </c>
    </row>
    <row r="69" spans="1:6" x14ac:dyDescent="0.25">
      <c r="A69" s="8">
        <v>23</v>
      </c>
      <c r="B69" s="8" t="s">
        <v>9</v>
      </c>
      <c r="C69" s="8" t="s">
        <v>12</v>
      </c>
      <c r="D69" s="8" t="s">
        <v>7</v>
      </c>
      <c r="E69" s="8">
        <v>12.26</v>
      </c>
      <c r="F69" s="8" t="s">
        <v>13</v>
      </c>
    </row>
    <row r="70" spans="1:6" x14ac:dyDescent="0.25">
      <c r="A70" s="8">
        <v>50</v>
      </c>
      <c r="B70" s="8" t="s">
        <v>6</v>
      </c>
      <c r="C70" s="8" t="s">
        <v>12</v>
      </c>
      <c r="D70" s="8" t="s">
        <v>12</v>
      </c>
      <c r="E70" s="8">
        <v>12.295</v>
      </c>
      <c r="F70" s="8" t="s">
        <v>13</v>
      </c>
    </row>
    <row r="71" spans="1:6" x14ac:dyDescent="0.25">
      <c r="A71" s="8">
        <v>66</v>
      </c>
      <c r="B71" s="8" t="s">
        <v>6</v>
      </c>
      <c r="C71" s="8" t="s">
        <v>12</v>
      </c>
      <c r="D71" s="8" t="s">
        <v>12</v>
      </c>
      <c r="E71" s="8">
        <v>8.1069999999999993</v>
      </c>
      <c r="F71" s="8" t="s">
        <v>13</v>
      </c>
    </row>
    <row r="72" spans="1:6" x14ac:dyDescent="0.25">
      <c r="A72" s="8">
        <v>67</v>
      </c>
      <c r="B72" s="8" t="s">
        <v>9</v>
      </c>
      <c r="C72" s="8" t="s">
        <v>12</v>
      </c>
      <c r="D72" s="8" t="s">
        <v>12</v>
      </c>
      <c r="E72" s="8">
        <v>10.898</v>
      </c>
      <c r="F72" s="8" t="s">
        <v>13</v>
      </c>
    </row>
    <row r="73" spans="1:6" x14ac:dyDescent="0.25">
      <c r="A73" s="8">
        <v>60</v>
      </c>
      <c r="B73" s="8" t="s">
        <v>9</v>
      </c>
      <c r="C73" s="8" t="s">
        <v>12</v>
      </c>
      <c r="D73" s="8" t="s">
        <v>12</v>
      </c>
      <c r="E73" s="8">
        <v>10.090999999999999</v>
      </c>
      <c r="F73" s="8" t="s">
        <v>13</v>
      </c>
    </row>
    <row r="74" spans="1:6" x14ac:dyDescent="0.25">
      <c r="A74" s="8">
        <v>45</v>
      </c>
      <c r="B74" s="8" t="s">
        <v>9</v>
      </c>
      <c r="C74" s="8" t="s">
        <v>10</v>
      </c>
      <c r="D74" s="8" t="s">
        <v>12</v>
      </c>
      <c r="E74" s="8">
        <v>8.3699999999999992</v>
      </c>
      <c r="F74" s="8" t="s">
        <v>13</v>
      </c>
    </row>
    <row r="75" spans="1:6" x14ac:dyDescent="0.25">
      <c r="A75" s="8">
        <v>17</v>
      </c>
      <c r="B75" s="8" t="s">
        <v>9</v>
      </c>
      <c r="C75" s="8" t="s">
        <v>12</v>
      </c>
      <c r="D75" s="8" t="s">
        <v>12</v>
      </c>
      <c r="E75" s="8">
        <v>10.832000000000001</v>
      </c>
      <c r="F75" s="8" t="s">
        <v>13</v>
      </c>
    </row>
    <row r="76" spans="1:6" x14ac:dyDescent="0.25">
      <c r="A76" s="8">
        <v>24</v>
      </c>
      <c r="B76" s="8" t="s">
        <v>6</v>
      </c>
      <c r="C76" s="8" t="s">
        <v>12</v>
      </c>
      <c r="D76" s="8" t="s">
        <v>7</v>
      </c>
      <c r="E76" s="8">
        <v>10.605</v>
      </c>
      <c r="F76" s="8" t="s">
        <v>13</v>
      </c>
    </row>
    <row r="77" spans="1:6" x14ac:dyDescent="0.25">
      <c r="A77" s="8">
        <v>32</v>
      </c>
      <c r="B77" s="8" t="s">
        <v>6</v>
      </c>
      <c r="C77" s="8" t="s">
        <v>10</v>
      </c>
      <c r="D77" s="8" t="s">
        <v>12</v>
      </c>
      <c r="E77" s="8">
        <v>10.84</v>
      </c>
      <c r="F77" s="8" t="s">
        <v>13</v>
      </c>
    </row>
    <row r="78" spans="1:6" x14ac:dyDescent="0.25">
      <c r="A78" s="8">
        <v>64</v>
      </c>
      <c r="B78" s="8" t="s">
        <v>9</v>
      </c>
      <c r="C78" s="8" t="s">
        <v>12</v>
      </c>
      <c r="D78" s="8" t="s">
        <v>7</v>
      </c>
      <c r="E78" s="8">
        <v>7.7610000000000001</v>
      </c>
      <c r="F78" s="8" t="s">
        <v>13</v>
      </c>
    </row>
    <row r="79" spans="1:6" x14ac:dyDescent="0.25">
      <c r="A79" s="8">
        <v>51</v>
      </c>
      <c r="B79" s="8" t="s">
        <v>6</v>
      </c>
      <c r="C79" s="8" t="s">
        <v>12</v>
      </c>
      <c r="D79" s="8" t="s">
        <v>7</v>
      </c>
      <c r="E79" s="8">
        <v>13.597</v>
      </c>
      <c r="F79" s="8" t="s">
        <v>13</v>
      </c>
    </row>
    <row r="80" spans="1:6" x14ac:dyDescent="0.25">
      <c r="A80" s="8">
        <v>36</v>
      </c>
      <c r="B80" s="8" t="s">
        <v>9</v>
      </c>
      <c r="C80" s="8" t="s">
        <v>10</v>
      </c>
      <c r="D80" s="8" t="s">
        <v>12</v>
      </c>
      <c r="E80" s="8">
        <v>11.423999999999999</v>
      </c>
      <c r="F80" s="8" t="s">
        <v>13</v>
      </c>
    </row>
    <row r="81" spans="1:6" x14ac:dyDescent="0.25">
      <c r="A81" s="8">
        <v>56</v>
      </c>
      <c r="B81" s="8" t="s">
        <v>9</v>
      </c>
      <c r="C81" s="8" t="s">
        <v>12</v>
      </c>
      <c r="D81" s="8" t="s">
        <v>7</v>
      </c>
      <c r="E81" s="8">
        <v>8.9659999999999993</v>
      </c>
      <c r="F81" s="8" t="s">
        <v>13</v>
      </c>
    </row>
    <row r="82" spans="1:6" x14ac:dyDescent="0.25">
      <c r="A82" s="8">
        <v>37</v>
      </c>
      <c r="B82" s="8" t="s">
        <v>9</v>
      </c>
      <c r="C82" s="8" t="s">
        <v>10</v>
      </c>
      <c r="D82" s="8" t="s">
        <v>12</v>
      </c>
      <c r="E82" s="8">
        <v>8.968</v>
      </c>
      <c r="F82" s="8" t="s">
        <v>13</v>
      </c>
    </row>
    <row r="83" spans="1:6" x14ac:dyDescent="0.25">
      <c r="A83" s="8">
        <v>22</v>
      </c>
      <c r="B83" s="8" t="s">
        <v>9</v>
      </c>
      <c r="C83" s="8" t="s">
        <v>12</v>
      </c>
      <c r="D83" s="8" t="s">
        <v>7</v>
      </c>
      <c r="E83" s="8">
        <v>11.952999999999999</v>
      </c>
      <c r="F83" s="8" t="s">
        <v>13</v>
      </c>
    </row>
    <row r="84" spans="1:6" x14ac:dyDescent="0.25">
      <c r="A84" s="8">
        <v>47</v>
      </c>
      <c r="B84" s="8" t="s">
        <v>6</v>
      </c>
      <c r="C84" s="8" t="s">
        <v>12</v>
      </c>
      <c r="D84" s="8" t="s">
        <v>12</v>
      </c>
      <c r="E84" s="8">
        <v>6.6829999999999998</v>
      </c>
      <c r="F84" s="8" t="s">
        <v>13</v>
      </c>
    </row>
    <row r="85" spans="1:6" x14ac:dyDescent="0.25">
      <c r="A85" s="8">
        <v>35</v>
      </c>
      <c r="B85" s="8" t="s">
        <v>9</v>
      </c>
      <c r="C85" s="8" t="s">
        <v>10</v>
      </c>
      <c r="D85" s="8" t="s">
        <v>12</v>
      </c>
      <c r="E85" s="8">
        <v>9.17</v>
      </c>
      <c r="F85" s="8" t="s">
        <v>13</v>
      </c>
    </row>
    <row r="86" spans="1:6" x14ac:dyDescent="0.25">
      <c r="A86" s="8">
        <v>65</v>
      </c>
      <c r="B86" s="8" t="s">
        <v>6</v>
      </c>
      <c r="C86" s="8" t="s">
        <v>10</v>
      </c>
      <c r="D86" s="8" t="s">
        <v>12</v>
      </c>
      <c r="E86" s="8">
        <v>13.769</v>
      </c>
      <c r="F86" s="8" t="s">
        <v>13</v>
      </c>
    </row>
    <row r="87" spans="1:6" x14ac:dyDescent="0.25">
      <c r="A87" s="8">
        <v>20</v>
      </c>
      <c r="B87" s="8" t="s">
        <v>6</v>
      </c>
      <c r="C87" s="8" t="s">
        <v>12</v>
      </c>
      <c r="D87" s="8" t="s">
        <v>12</v>
      </c>
      <c r="E87" s="8">
        <v>9.2810000000000006</v>
      </c>
      <c r="F87" s="8" t="s">
        <v>13</v>
      </c>
    </row>
    <row r="88" spans="1:6" x14ac:dyDescent="0.25">
      <c r="A88" s="8">
        <v>67</v>
      </c>
      <c r="B88" s="8" t="s">
        <v>9</v>
      </c>
      <c r="C88" s="8" t="s">
        <v>12</v>
      </c>
      <c r="D88" s="8" t="s">
        <v>12</v>
      </c>
      <c r="E88" s="8">
        <v>9.5139999999999993</v>
      </c>
      <c r="F88" s="8" t="s">
        <v>13</v>
      </c>
    </row>
    <row r="89" spans="1:6" x14ac:dyDescent="0.25">
      <c r="A89" s="8">
        <v>40</v>
      </c>
      <c r="B89" s="8" t="s">
        <v>6</v>
      </c>
      <c r="C89" s="8" t="s">
        <v>12</v>
      </c>
      <c r="D89" s="8" t="s">
        <v>7</v>
      </c>
      <c r="E89" s="8">
        <v>10.103</v>
      </c>
      <c r="F89" s="8" t="s">
        <v>13</v>
      </c>
    </row>
    <row r="90" spans="1:6" x14ac:dyDescent="0.25">
      <c r="A90" s="8">
        <v>35</v>
      </c>
      <c r="B90" s="8" t="s">
        <v>9</v>
      </c>
      <c r="C90" s="8" t="s">
        <v>12</v>
      </c>
      <c r="D90" s="8" t="s">
        <v>12</v>
      </c>
      <c r="E90" s="8">
        <v>7.8449999999999998</v>
      </c>
      <c r="F90" s="8" t="s">
        <v>13</v>
      </c>
    </row>
    <row r="91" spans="1:6" x14ac:dyDescent="0.25">
      <c r="A91" s="8">
        <v>32</v>
      </c>
      <c r="B91" s="8" t="s">
        <v>6</v>
      </c>
      <c r="C91" s="8" t="s">
        <v>12</v>
      </c>
      <c r="D91" s="8" t="s">
        <v>7</v>
      </c>
      <c r="E91" s="8">
        <v>7.4770000000000003</v>
      </c>
      <c r="F91" s="8" t="s">
        <v>13</v>
      </c>
    </row>
    <row r="92" spans="1:6" x14ac:dyDescent="0.25">
      <c r="A92" s="8">
        <v>49</v>
      </c>
      <c r="B92" s="8" t="s">
        <v>9</v>
      </c>
      <c r="C92" s="8" t="s">
        <v>10</v>
      </c>
      <c r="D92" s="8" t="s">
        <v>12</v>
      </c>
      <c r="E92" s="8">
        <v>13.598000000000001</v>
      </c>
      <c r="F92" s="8" t="s">
        <v>13</v>
      </c>
    </row>
    <row r="93" spans="1:6" x14ac:dyDescent="0.25">
      <c r="A93" s="8">
        <v>74</v>
      </c>
      <c r="B93" s="8" t="s">
        <v>9</v>
      </c>
      <c r="C93" s="8" t="s">
        <v>10</v>
      </c>
      <c r="D93" s="8" t="s">
        <v>12</v>
      </c>
      <c r="E93" s="8">
        <v>11.939</v>
      </c>
      <c r="F93" s="8" t="s">
        <v>13</v>
      </c>
    </row>
    <row r="94" spans="1:6" x14ac:dyDescent="0.25">
      <c r="A94" s="8">
        <v>69</v>
      </c>
      <c r="B94" s="8" t="s">
        <v>6</v>
      </c>
      <c r="C94" s="8" t="s">
        <v>12</v>
      </c>
      <c r="D94" s="8" t="s">
        <v>7</v>
      </c>
      <c r="E94" s="8">
        <v>10.065</v>
      </c>
      <c r="F94" s="8" t="s">
        <v>13</v>
      </c>
    </row>
    <row r="95" spans="1:6" x14ac:dyDescent="0.25">
      <c r="A95" s="8">
        <v>61</v>
      </c>
      <c r="B95" s="8" t="s">
        <v>9</v>
      </c>
      <c r="C95" s="8" t="s">
        <v>12</v>
      </c>
      <c r="D95" s="8" t="s">
        <v>7</v>
      </c>
      <c r="E95" s="8">
        <v>9.4429999999999996</v>
      </c>
      <c r="F95" s="8" t="s">
        <v>13</v>
      </c>
    </row>
    <row r="96" spans="1:6" x14ac:dyDescent="0.25">
      <c r="A96" s="8">
        <v>37</v>
      </c>
      <c r="B96" s="8" t="s">
        <v>6</v>
      </c>
      <c r="C96" s="8" t="s">
        <v>10</v>
      </c>
      <c r="D96" s="8" t="s">
        <v>12</v>
      </c>
      <c r="E96" s="8">
        <v>12.006</v>
      </c>
      <c r="F96" s="8" t="s">
        <v>13</v>
      </c>
    </row>
    <row r="97" spans="1:6" x14ac:dyDescent="0.25">
      <c r="A97" s="8">
        <v>61</v>
      </c>
      <c r="B97" s="8" t="s">
        <v>6</v>
      </c>
      <c r="C97" s="8" t="s">
        <v>10</v>
      </c>
      <c r="D97" s="8" t="s">
        <v>12</v>
      </c>
      <c r="E97" s="8">
        <v>7.34</v>
      </c>
      <c r="F97" s="8" t="s">
        <v>13</v>
      </c>
    </row>
    <row r="98" spans="1:6" x14ac:dyDescent="0.25">
      <c r="A98" s="8">
        <v>55</v>
      </c>
      <c r="B98" s="8" t="s">
        <v>9</v>
      </c>
      <c r="C98" s="8" t="s">
        <v>12</v>
      </c>
      <c r="D98" s="8" t="s">
        <v>12</v>
      </c>
      <c r="E98" s="8">
        <v>7.2610000000000001</v>
      </c>
      <c r="F98" s="8" t="s">
        <v>13</v>
      </c>
    </row>
    <row r="99" spans="1:6" x14ac:dyDescent="0.25">
      <c r="A99" s="8">
        <v>72</v>
      </c>
      <c r="B99" s="8" t="s">
        <v>6</v>
      </c>
      <c r="C99" s="8" t="s">
        <v>10</v>
      </c>
      <c r="D99" s="8" t="s">
        <v>12</v>
      </c>
      <c r="E99" s="8">
        <v>14.641999999999999</v>
      </c>
      <c r="F99" s="8" t="s">
        <v>13</v>
      </c>
    </row>
    <row r="100" spans="1:6" x14ac:dyDescent="0.25">
      <c r="A100" s="8">
        <v>34</v>
      </c>
      <c r="B100" s="8" t="s">
        <v>6</v>
      </c>
      <c r="C100" s="8" t="s">
        <v>10</v>
      </c>
      <c r="D100" s="8" t="s">
        <v>12</v>
      </c>
      <c r="E100" s="8">
        <v>12.923</v>
      </c>
      <c r="F100" s="8" t="s">
        <v>13</v>
      </c>
    </row>
    <row r="101" spans="1:6" x14ac:dyDescent="0.25">
      <c r="A101" s="8">
        <v>30</v>
      </c>
      <c r="B101" s="8" t="s">
        <v>6</v>
      </c>
      <c r="C101" s="8" t="s">
        <v>12</v>
      </c>
      <c r="D101" s="8" t="s">
        <v>7</v>
      </c>
      <c r="E101" s="8">
        <v>10.443</v>
      </c>
      <c r="F101" s="8" t="s">
        <v>13</v>
      </c>
    </row>
    <row r="102" spans="1:6" x14ac:dyDescent="0.25">
      <c r="A102" s="8">
        <v>43</v>
      </c>
      <c r="B102" s="8" t="s">
        <v>9</v>
      </c>
      <c r="C102" s="8" t="s">
        <v>12</v>
      </c>
      <c r="D102" s="8" t="s">
        <v>12</v>
      </c>
      <c r="E102" s="8">
        <v>12.859</v>
      </c>
      <c r="F102" s="8" t="s">
        <v>13</v>
      </c>
    </row>
    <row r="103" spans="1:6" x14ac:dyDescent="0.25">
      <c r="A103" s="8">
        <v>57</v>
      </c>
      <c r="B103" s="8" t="s">
        <v>6</v>
      </c>
      <c r="C103" s="8" t="s">
        <v>12</v>
      </c>
      <c r="D103" s="8" t="s">
        <v>7</v>
      </c>
      <c r="E103" s="8">
        <v>14.215999999999999</v>
      </c>
      <c r="F103" s="8" t="s">
        <v>13</v>
      </c>
    </row>
    <row r="104" spans="1:6" x14ac:dyDescent="0.25">
      <c r="A104" s="8">
        <v>28</v>
      </c>
      <c r="B104" s="8" t="s">
        <v>6</v>
      </c>
      <c r="C104" s="8" t="s">
        <v>12</v>
      </c>
      <c r="D104" s="8" t="s">
        <v>7</v>
      </c>
      <c r="E104" s="8">
        <v>12.879</v>
      </c>
      <c r="F104" s="8" t="s">
        <v>13</v>
      </c>
    </row>
    <row r="105" spans="1:6" x14ac:dyDescent="0.25">
      <c r="A105" s="8">
        <v>45</v>
      </c>
      <c r="B105" s="8" t="s">
        <v>9</v>
      </c>
      <c r="C105" s="8" t="s">
        <v>10</v>
      </c>
      <c r="D105" s="8" t="s">
        <v>12</v>
      </c>
      <c r="E105" s="8">
        <v>10.016999999999999</v>
      </c>
      <c r="F105" s="8" t="s">
        <v>13</v>
      </c>
    </row>
    <row r="106" spans="1:6" x14ac:dyDescent="0.25">
      <c r="A106" s="8">
        <v>59</v>
      </c>
      <c r="B106" s="8" t="s">
        <v>6</v>
      </c>
      <c r="C106" s="8" t="s">
        <v>12</v>
      </c>
      <c r="D106" s="8" t="s">
        <v>7</v>
      </c>
      <c r="E106" s="8">
        <v>13.884</v>
      </c>
      <c r="F106" s="8" t="s">
        <v>13</v>
      </c>
    </row>
    <row r="107" spans="1:6" x14ac:dyDescent="0.25">
      <c r="A107" s="8">
        <v>20</v>
      </c>
      <c r="B107" s="8" t="s">
        <v>6</v>
      </c>
      <c r="C107" s="8" t="s">
        <v>10</v>
      </c>
      <c r="D107" s="8" t="s">
        <v>12</v>
      </c>
      <c r="E107" s="8">
        <v>11.686</v>
      </c>
      <c r="F107" s="8" t="s">
        <v>13</v>
      </c>
    </row>
    <row r="108" spans="1:6" x14ac:dyDescent="0.25">
      <c r="A108" s="8">
        <v>52</v>
      </c>
      <c r="B108" s="8" t="s">
        <v>9</v>
      </c>
      <c r="C108" s="8" t="s">
        <v>12</v>
      </c>
      <c r="D108" s="8" t="s">
        <v>7</v>
      </c>
      <c r="E108" s="8">
        <v>9.8940000000000001</v>
      </c>
      <c r="F108" s="8" t="s">
        <v>13</v>
      </c>
    </row>
    <row r="109" spans="1:6" x14ac:dyDescent="0.25">
      <c r="A109" s="8">
        <v>23</v>
      </c>
      <c r="B109" s="8" t="s">
        <v>9</v>
      </c>
      <c r="C109" s="8" t="s">
        <v>12</v>
      </c>
      <c r="D109" s="8" t="s">
        <v>12</v>
      </c>
      <c r="E109" s="8">
        <v>14.02</v>
      </c>
      <c r="F109" s="8" t="s">
        <v>13</v>
      </c>
    </row>
    <row r="110" spans="1:6" x14ac:dyDescent="0.25">
      <c r="A110" s="8">
        <v>40</v>
      </c>
      <c r="B110" s="8" t="s">
        <v>6</v>
      </c>
      <c r="C110" s="8" t="s">
        <v>10</v>
      </c>
      <c r="D110" s="8" t="s">
        <v>12</v>
      </c>
      <c r="E110" s="8">
        <v>11.349</v>
      </c>
      <c r="F110" s="8" t="s">
        <v>13</v>
      </c>
    </row>
    <row r="111" spans="1:6" x14ac:dyDescent="0.25">
      <c r="A111" s="1">
        <v>23</v>
      </c>
      <c r="B111" s="1" t="s">
        <v>6</v>
      </c>
      <c r="C111" s="1" t="s">
        <v>7</v>
      </c>
      <c r="D111" s="1" t="s">
        <v>7</v>
      </c>
      <c r="E111" s="1">
        <v>25.355</v>
      </c>
      <c r="F111" s="1" t="s">
        <v>8</v>
      </c>
    </row>
    <row r="112" spans="1:6" x14ac:dyDescent="0.25">
      <c r="A112" s="1">
        <v>61</v>
      </c>
      <c r="B112" s="1" t="s">
        <v>6</v>
      </c>
      <c r="C112" s="1" t="s">
        <v>10</v>
      </c>
      <c r="D112" s="1" t="s">
        <v>7</v>
      </c>
      <c r="E112" s="1">
        <v>18.042999999999999</v>
      </c>
      <c r="F112" s="1" t="s">
        <v>8</v>
      </c>
    </row>
    <row r="113" spans="1:6" x14ac:dyDescent="0.25">
      <c r="A113" s="1">
        <v>49</v>
      </c>
      <c r="B113" s="1" t="s">
        <v>6</v>
      </c>
      <c r="C113" s="1" t="s">
        <v>12</v>
      </c>
      <c r="D113" s="1" t="s">
        <v>7</v>
      </c>
      <c r="E113" s="1">
        <v>16.274999999999999</v>
      </c>
      <c r="F113" s="1" t="s">
        <v>8</v>
      </c>
    </row>
    <row r="114" spans="1:6" x14ac:dyDescent="0.25">
      <c r="A114" s="1">
        <v>60</v>
      </c>
      <c r="B114" s="1" t="s">
        <v>9</v>
      </c>
      <c r="C114" s="1" t="s">
        <v>12</v>
      </c>
      <c r="D114" s="1" t="s">
        <v>7</v>
      </c>
      <c r="E114" s="1">
        <v>15.170999999999999</v>
      </c>
      <c r="F114" s="1" t="s">
        <v>8</v>
      </c>
    </row>
    <row r="115" spans="1:6" x14ac:dyDescent="0.25">
      <c r="A115" s="1">
        <v>43</v>
      </c>
      <c r="B115" s="1" t="s">
        <v>9</v>
      </c>
      <c r="C115" s="1" t="s">
        <v>10</v>
      </c>
      <c r="D115" s="1" t="s">
        <v>12</v>
      </c>
      <c r="E115" s="1">
        <v>19.367999999999999</v>
      </c>
      <c r="F115" s="1" t="s">
        <v>8</v>
      </c>
    </row>
    <row r="116" spans="1:6" x14ac:dyDescent="0.25">
      <c r="A116" s="1">
        <v>34</v>
      </c>
      <c r="B116" s="1" t="s">
        <v>6</v>
      </c>
      <c r="C116" s="1" t="s">
        <v>7</v>
      </c>
      <c r="D116" s="1" t="s">
        <v>12</v>
      </c>
      <c r="E116" s="1">
        <v>19.199000000000002</v>
      </c>
      <c r="F116" s="1" t="s">
        <v>8</v>
      </c>
    </row>
    <row r="117" spans="1:6" x14ac:dyDescent="0.25">
      <c r="A117" s="1">
        <v>43</v>
      </c>
      <c r="B117" s="1" t="s">
        <v>9</v>
      </c>
      <c r="C117" s="1" t="s">
        <v>10</v>
      </c>
      <c r="D117" s="1" t="s">
        <v>7</v>
      </c>
      <c r="E117" s="1">
        <v>15.375999999999999</v>
      </c>
      <c r="F117" s="1" t="s">
        <v>8</v>
      </c>
    </row>
    <row r="118" spans="1:6" x14ac:dyDescent="0.25">
      <c r="A118" s="1">
        <v>74</v>
      </c>
      <c r="B118" s="1" t="s">
        <v>6</v>
      </c>
      <c r="C118" s="1" t="s">
        <v>10</v>
      </c>
      <c r="D118" s="1" t="s">
        <v>7</v>
      </c>
      <c r="E118" s="1">
        <v>20.942</v>
      </c>
      <c r="F118" s="1" t="s">
        <v>8</v>
      </c>
    </row>
    <row r="119" spans="1:6" x14ac:dyDescent="0.25">
      <c r="A119" s="1">
        <v>16</v>
      </c>
      <c r="B119" s="1" t="s">
        <v>6</v>
      </c>
      <c r="C119" s="1" t="s">
        <v>7</v>
      </c>
      <c r="D119" s="1" t="s">
        <v>12</v>
      </c>
      <c r="E119" s="1">
        <v>15.516</v>
      </c>
      <c r="F119" s="1" t="s">
        <v>8</v>
      </c>
    </row>
    <row r="120" spans="1:6" x14ac:dyDescent="0.25">
      <c r="A120" s="1">
        <v>32</v>
      </c>
      <c r="B120" s="1" t="s">
        <v>6</v>
      </c>
      <c r="C120" s="1" t="s">
        <v>7</v>
      </c>
      <c r="D120" s="1" t="s">
        <v>12</v>
      </c>
      <c r="E120" s="1">
        <v>25.974</v>
      </c>
      <c r="F120" s="1" t="s">
        <v>8</v>
      </c>
    </row>
    <row r="121" spans="1:6" x14ac:dyDescent="0.25">
      <c r="A121" s="1">
        <v>57</v>
      </c>
      <c r="B121" s="1" t="s">
        <v>9</v>
      </c>
      <c r="C121" s="1" t="s">
        <v>10</v>
      </c>
      <c r="D121" s="1" t="s">
        <v>12</v>
      </c>
      <c r="E121" s="1">
        <v>19.128</v>
      </c>
      <c r="F121" s="1" t="s">
        <v>8</v>
      </c>
    </row>
    <row r="122" spans="1:6" x14ac:dyDescent="0.25">
      <c r="A122" s="1">
        <v>63</v>
      </c>
      <c r="B122" s="1" t="s">
        <v>9</v>
      </c>
      <c r="C122" s="1" t="s">
        <v>12</v>
      </c>
      <c r="D122" s="1" t="s">
        <v>7</v>
      </c>
      <c r="E122" s="1">
        <v>25.917000000000002</v>
      </c>
      <c r="F122" s="1" t="s">
        <v>8</v>
      </c>
    </row>
    <row r="123" spans="1:6" x14ac:dyDescent="0.25">
      <c r="A123" s="1">
        <v>47</v>
      </c>
      <c r="B123" s="1" t="s">
        <v>9</v>
      </c>
      <c r="C123" s="1" t="s">
        <v>10</v>
      </c>
      <c r="D123" s="1" t="s">
        <v>12</v>
      </c>
      <c r="E123" s="1">
        <v>30.568000000000001</v>
      </c>
      <c r="F123" s="1" t="s">
        <v>8</v>
      </c>
    </row>
    <row r="124" spans="1:6" x14ac:dyDescent="0.25">
      <c r="A124" s="1">
        <v>48</v>
      </c>
      <c r="B124" s="1" t="s">
        <v>6</v>
      </c>
      <c r="C124" s="1" t="s">
        <v>10</v>
      </c>
      <c r="D124" s="1" t="s">
        <v>7</v>
      </c>
      <c r="E124" s="1">
        <v>15.036</v>
      </c>
      <c r="F124" s="1" t="s">
        <v>8</v>
      </c>
    </row>
    <row r="125" spans="1:6" x14ac:dyDescent="0.25">
      <c r="A125" s="1">
        <v>33</v>
      </c>
      <c r="B125" s="1" t="s">
        <v>6</v>
      </c>
      <c r="C125" s="1" t="s">
        <v>10</v>
      </c>
      <c r="D125" s="1" t="s">
        <v>7</v>
      </c>
      <c r="E125" s="1">
        <v>33.485999999999997</v>
      </c>
      <c r="F125" s="1" t="s">
        <v>8</v>
      </c>
    </row>
    <row r="126" spans="1:6" x14ac:dyDescent="0.25">
      <c r="A126" s="1">
        <v>28</v>
      </c>
      <c r="B126" s="1" t="s">
        <v>6</v>
      </c>
      <c r="C126" s="1" t="s">
        <v>7</v>
      </c>
      <c r="D126" s="1" t="s">
        <v>12</v>
      </c>
      <c r="E126" s="1">
        <v>18.809000000000001</v>
      </c>
      <c r="F126" s="1" t="s">
        <v>8</v>
      </c>
    </row>
    <row r="127" spans="1:6" x14ac:dyDescent="0.25">
      <c r="A127" s="1">
        <v>31</v>
      </c>
      <c r="B127" s="1" t="s">
        <v>9</v>
      </c>
      <c r="C127" s="1" t="s">
        <v>7</v>
      </c>
      <c r="D127" s="1" t="s">
        <v>7</v>
      </c>
      <c r="E127" s="1">
        <v>30.366</v>
      </c>
      <c r="F127" s="1" t="s">
        <v>8</v>
      </c>
    </row>
    <row r="128" spans="1:6" x14ac:dyDescent="0.25">
      <c r="A128" s="1">
        <v>39</v>
      </c>
      <c r="B128" s="1" t="s">
        <v>6</v>
      </c>
      <c r="C128" s="1" t="s">
        <v>10</v>
      </c>
      <c r="D128" s="1" t="s">
        <v>12</v>
      </c>
      <c r="E128" s="1">
        <v>22.696999999999999</v>
      </c>
      <c r="F128" s="1" t="s">
        <v>8</v>
      </c>
    </row>
    <row r="129" spans="1:6" x14ac:dyDescent="0.25">
      <c r="A129" s="1">
        <v>45</v>
      </c>
      <c r="B129" s="1" t="s">
        <v>9</v>
      </c>
      <c r="C129" s="1" t="s">
        <v>10</v>
      </c>
      <c r="D129" s="1" t="s">
        <v>7</v>
      </c>
      <c r="E129" s="1">
        <v>17.951000000000001</v>
      </c>
      <c r="F129" s="1" t="s">
        <v>8</v>
      </c>
    </row>
    <row r="130" spans="1:6" x14ac:dyDescent="0.25">
      <c r="A130" s="1">
        <v>65</v>
      </c>
      <c r="B130" s="1" t="s">
        <v>6</v>
      </c>
      <c r="C130" s="1" t="s">
        <v>7</v>
      </c>
      <c r="D130" s="1" t="s">
        <v>12</v>
      </c>
      <c r="E130" s="1">
        <v>31.876000000000001</v>
      </c>
      <c r="F130" s="1" t="s">
        <v>8</v>
      </c>
    </row>
    <row r="131" spans="1:6" x14ac:dyDescent="0.25">
      <c r="A131" s="1">
        <v>73</v>
      </c>
      <c r="B131" s="1" t="s">
        <v>6</v>
      </c>
      <c r="C131" s="1" t="s">
        <v>12</v>
      </c>
      <c r="D131" s="1" t="s">
        <v>7</v>
      </c>
      <c r="E131" s="1">
        <v>19.221</v>
      </c>
      <c r="F131" s="1" t="s">
        <v>8</v>
      </c>
    </row>
    <row r="132" spans="1:6" x14ac:dyDescent="0.25">
      <c r="A132" s="1">
        <v>50</v>
      </c>
      <c r="B132" s="1" t="s">
        <v>9</v>
      </c>
      <c r="C132" s="1" t="s">
        <v>12</v>
      </c>
      <c r="D132" s="1" t="s">
        <v>12</v>
      </c>
      <c r="E132" s="1">
        <v>15.79</v>
      </c>
      <c r="F132" s="1" t="s">
        <v>8</v>
      </c>
    </row>
    <row r="133" spans="1:6" x14ac:dyDescent="0.25">
      <c r="A133" s="1">
        <v>23</v>
      </c>
      <c r="B133" s="1" t="s">
        <v>9</v>
      </c>
      <c r="C133" s="1" t="s">
        <v>12</v>
      </c>
      <c r="D133" s="1" t="s">
        <v>7</v>
      </c>
      <c r="E133" s="1">
        <v>31.686</v>
      </c>
      <c r="F133" s="1" t="s">
        <v>8</v>
      </c>
    </row>
    <row r="134" spans="1:6" x14ac:dyDescent="0.25">
      <c r="A134" s="1">
        <v>28</v>
      </c>
      <c r="B134" s="1" t="s">
        <v>6</v>
      </c>
      <c r="C134" s="1" t="s">
        <v>10</v>
      </c>
      <c r="D134" s="1" t="s">
        <v>7</v>
      </c>
      <c r="E134" s="1">
        <v>19.795999999999999</v>
      </c>
      <c r="F134" s="1" t="s">
        <v>8</v>
      </c>
    </row>
    <row r="135" spans="1:6" x14ac:dyDescent="0.25">
      <c r="A135" s="1">
        <v>58</v>
      </c>
      <c r="B135" s="1" t="s">
        <v>6</v>
      </c>
      <c r="C135" s="1" t="s">
        <v>7</v>
      </c>
      <c r="D135" s="1" t="s">
        <v>7</v>
      </c>
      <c r="E135" s="1">
        <v>19.416</v>
      </c>
      <c r="F135" s="1" t="s">
        <v>8</v>
      </c>
    </row>
    <row r="136" spans="1:6" x14ac:dyDescent="0.25">
      <c r="A136" s="1">
        <v>62</v>
      </c>
      <c r="B136" s="1" t="s">
        <v>9</v>
      </c>
      <c r="C136" s="1" t="s">
        <v>10</v>
      </c>
      <c r="D136" s="1" t="s">
        <v>12</v>
      </c>
      <c r="E136" s="1">
        <v>27.183</v>
      </c>
      <c r="F136" s="1" t="s">
        <v>8</v>
      </c>
    </row>
    <row r="137" spans="1:6" x14ac:dyDescent="0.25">
      <c r="A137" s="1">
        <v>24</v>
      </c>
      <c r="B137" s="1" t="s">
        <v>6</v>
      </c>
      <c r="C137" s="1" t="s">
        <v>7</v>
      </c>
      <c r="D137" s="1" t="s">
        <v>12</v>
      </c>
      <c r="E137" s="1">
        <v>18.457000000000001</v>
      </c>
      <c r="F137" s="1" t="s">
        <v>8</v>
      </c>
    </row>
    <row r="138" spans="1:6" x14ac:dyDescent="0.25">
      <c r="A138" s="1">
        <v>40</v>
      </c>
      <c r="B138" s="1" t="s">
        <v>9</v>
      </c>
      <c r="C138" s="1" t="s">
        <v>7</v>
      </c>
      <c r="D138" s="1" t="s">
        <v>7</v>
      </c>
      <c r="E138" s="1">
        <v>27.826000000000001</v>
      </c>
      <c r="F138" s="1" t="s">
        <v>8</v>
      </c>
    </row>
    <row r="139" spans="1:6" x14ac:dyDescent="0.25">
      <c r="A139" s="1">
        <v>34</v>
      </c>
      <c r="B139" s="1" t="s">
        <v>9</v>
      </c>
      <c r="C139" s="1" t="s">
        <v>7</v>
      </c>
      <c r="D139" s="1" t="s">
        <v>7</v>
      </c>
      <c r="E139" s="1">
        <v>18.702999999999999</v>
      </c>
      <c r="F139" s="1" t="s">
        <v>8</v>
      </c>
    </row>
    <row r="140" spans="1:6" x14ac:dyDescent="0.25">
      <c r="A140" s="1">
        <v>38</v>
      </c>
      <c r="B140" s="1" t="s">
        <v>6</v>
      </c>
      <c r="C140" s="1" t="s">
        <v>10</v>
      </c>
      <c r="D140" s="1" t="s">
        <v>12</v>
      </c>
      <c r="E140" s="1">
        <v>29.875</v>
      </c>
      <c r="F140" s="1" t="s">
        <v>8</v>
      </c>
    </row>
    <row r="141" spans="1:6" x14ac:dyDescent="0.25">
      <c r="A141" s="1">
        <v>67</v>
      </c>
      <c r="B141" s="1" t="s">
        <v>9</v>
      </c>
      <c r="C141" s="1" t="s">
        <v>10</v>
      </c>
      <c r="D141" s="1" t="s">
        <v>12</v>
      </c>
      <c r="E141" s="1">
        <v>20.693000000000001</v>
      </c>
      <c r="F141" s="1" t="s">
        <v>8</v>
      </c>
    </row>
    <row r="142" spans="1:6" x14ac:dyDescent="0.25">
      <c r="A142" s="1">
        <v>68</v>
      </c>
      <c r="B142" s="1" t="s">
        <v>6</v>
      </c>
      <c r="C142" s="1" t="s">
        <v>12</v>
      </c>
      <c r="D142" s="1" t="s">
        <v>12</v>
      </c>
      <c r="E142" s="1">
        <v>27.05</v>
      </c>
      <c r="F142" s="1" t="s">
        <v>8</v>
      </c>
    </row>
    <row r="143" spans="1:6" x14ac:dyDescent="0.25">
      <c r="A143" s="1">
        <v>54</v>
      </c>
      <c r="B143" s="1" t="s">
        <v>9</v>
      </c>
      <c r="C143" s="1" t="s">
        <v>12</v>
      </c>
      <c r="D143" s="1" t="s">
        <v>7</v>
      </c>
      <c r="E143" s="1">
        <v>24.658000000000001</v>
      </c>
      <c r="F143" s="1" t="s">
        <v>8</v>
      </c>
    </row>
    <row r="144" spans="1:6" x14ac:dyDescent="0.25">
      <c r="A144" s="1">
        <v>18</v>
      </c>
      <c r="B144" s="1" t="s">
        <v>6</v>
      </c>
      <c r="C144" s="1" t="s">
        <v>7</v>
      </c>
      <c r="D144" s="1" t="s">
        <v>12</v>
      </c>
      <c r="E144" s="1">
        <v>24.276</v>
      </c>
      <c r="F144" s="1" t="s">
        <v>8</v>
      </c>
    </row>
    <row r="145" spans="1:6" x14ac:dyDescent="0.25">
      <c r="A145" s="1">
        <v>28</v>
      </c>
      <c r="B145" s="1" t="s">
        <v>6</v>
      </c>
      <c r="C145" s="1" t="s">
        <v>12</v>
      </c>
      <c r="D145" s="1" t="s">
        <v>7</v>
      </c>
      <c r="E145" s="1">
        <v>19.675000000000001</v>
      </c>
      <c r="F145" s="1" t="s">
        <v>8</v>
      </c>
    </row>
    <row r="146" spans="1:6" x14ac:dyDescent="0.25">
      <c r="A146" s="1">
        <v>41</v>
      </c>
      <c r="B146" s="1" t="s">
        <v>6</v>
      </c>
      <c r="C146" s="1" t="s">
        <v>12</v>
      </c>
      <c r="D146" s="1" t="s">
        <v>12</v>
      </c>
      <c r="E146" s="1">
        <v>22.905000000000001</v>
      </c>
      <c r="F146" s="1" t="s">
        <v>8</v>
      </c>
    </row>
    <row r="147" spans="1:6" x14ac:dyDescent="0.25">
      <c r="A147" s="1">
        <v>31</v>
      </c>
      <c r="B147" s="1" t="s">
        <v>9</v>
      </c>
      <c r="C147" s="1" t="s">
        <v>7</v>
      </c>
      <c r="D147" s="1" t="s">
        <v>12</v>
      </c>
      <c r="E147" s="1">
        <v>17.068999999999999</v>
      </c>
      <c r="F147" s="1" t="s">
        <v>8</v>
      </c>
    </row>
    <row r="148" spans="1:6" x14ac:dyDescent="0.25">
      <c r="A148" s="1">
        <v>26</v>
      </c>
      <c r="B148" s="1" t="s">
        <v>9</v>
      </c>
      <c r="C148" s="1" t="s">
        <v>10</v>
      </c>
      <c r="D148" s="1" t="s">
        <v>12</v>
      </c>
      <c r="E148" s="1">
        <v>20.908999999999999</v>
      </c>
      <c r="F148" s="1" t="s">
        <v>8</v>
      </c>
    </row>
    <row r="149" spans="1:6" x14ac:dyDescent="0.25">
      <c r="A149" s="1">
        <v>26</v>
      </c>
      <c r="B149" s="1" t="s">
        <v>6</v>
      </c>
      <c r="C149" s="1" t="s">
        <v>7</v>
      </c>
      <c r="D149" s="1" t="s">
        <v>12</v>
      </c>
      <c r="E149" s="1">
        <v>19.161000000000001</v>
      </c>
      <c r="F149" s="1" t="s">
        <v>8</v>
      </c>
    </row>
    <row r="150" spans="1:6" x14ac:dyDescent="0.25">
      <c r="A150" s="1">
        <v>69</v>
      </c>
      <c r="B150" s="1" t="s">
        <v>9</v>
      </c>
      <c r="C150" s="1" t="s">
        <v>10</v>
      </c>
      <c r="D150" s="1" t="s">
        <v>7</v>
      </c>
      <c r="E150" s="1">
        <v>15.478</v>
      </c>
      <c r="F150" s="1" t="s">
        <v>8</v>
      </c>
    </row>
    <row r="151" spans="1:6" x14ac:dyDescent="0.25">
      <c r="A151" s="1">
        <v>37</v>
      </c>
      <c r="B151" s="1" t="s">
        <v>6</v>
      </c>
      <c r="C151" s="1" t="s">
        <v>7</v>
      </c>
      <c r="D151" s="1" t="s">
        <v>12</v>
      </c>
      <c r="E151" s="1">
        <v>23.091000000000001</v>
      </c>
      <c r="F151" s="1" t="s">
        <v>8</v>
      </c>
    </row>
    <row r="152" spans="1:6" x14ac:dyDescent="0.25">
      <c r="A152" s="1">
        <v>50</v>
      </c>
      <c r="B152" s="1" t="s">
        <v>6</v>
      </c>
      <c r="C152" s="1" t="s">
        <v>12</v>
      </c>
      <c r="D152" s="1" t="s">
        <v>12</v>
      </c>
      <c r="E152" s="1">
        <v>17.210999999999999</v>
      </c>
      <c r="F152" s="1" t="s">
        <v>8</v>
      </c>
    </row>
    <row r="153" spans="1:6" x14ac:dyDescent="0.25">
      <c r="A153" s="1">
        <v>62</v>
      </c>
      <c r="B153" s="1" t="s">
        <v>9</v>
      </c>
      <c r="C153" s="1" t="s">
        <v>12</v>
      </c>
      <c r="D153" s="1" t="s">
        <v>7</v>
      </c>
      <c r="E153" s="1">
        <v>16.594000000000001</v>
      </c>
      <c r="F153" s="1" t="s">
        <v>8</v>
      </c>
    </row>
    <row r="154" spans="1:6" x14ac:dyDescent="0.25">
      <c r="A154" s="1">
        <v>41</v>
      </c>
      <c r="B154" s="1" t="s">
        <v>9</v>
      </c>
      <c r="C154" s="1" t="s">
        <v>7</v>
      </c>
      <c r="D154" s="1" t="s">
        <v>12</v>
      </c>
      <c r="E154" s="1">
        <v>15.156000000000001</v>
      </c>
      <c r="F154" s="1" t="s">
        <v>8</v>
      </c>
    </row>
    <row r="155" spans="1:6" x14ac:dyDescent="0.25">
      <c r="A155" s="1">
        <v>29</v>
      </c>
      <c r="B155" s="1" t="s">
        <v>6</v>
      </c>
      <c r="C155" s="1" t="s">
        <v>7</v>
      </c>
      <c r="D155" s="1" t="s">
        <v>7</v>
      </c>
      <c r="E155" s="1">
        <v>29.45</v>
      </c>
      <c r="F155" s="1" t="s">
        <v>8</v>
      </c>
    </row>
    <row r="156" spans="1:6" x14ac:dyDescent="0.25">
      <c r="A156" s="1">
        <v>42</v>
      </c>
      <c r="B156" s="1" t="s">
        <v>6</v>
      </c>
      <c r="C156" s="1" t="s">
        <v>10</v>
      </c>
      <c r="D156" s="1" t="s">
        <v>12</v>
      </c>
      <c r="E156" s="1">
        <v>29.271000000000001</v>
      </c>
      <c r="F156" s="1" t="s">
        <v>8</v>
      </c>
    </row>
    <row r="157" spans="1:6" x14ac:dyDescent="0.25">
      <c r="A157" s="1">
        <v>56</v>
      </c>
      <c r="B157" s="1" t="s">
        <v>9</v>
      </c>
      <c r="C157" s="1" t="s">
        <v>10</v>
      </c>
      <c r="D157" s="1" t="s">
        <v>7</v>
      </c>
      <c r="E157" s="1">
        <v>15.015000000000001</v>
      </c>
      <c r="F157" s="1" t="s">
        <v>8</v>
      </c>
    </row>
    <row r="158" spans="1:6" x14ac:dyDescent="0.25">
      <c r="A158" s="1">
        <v>58</v>
      </c>
      <c r="B158" s="1" t="s">
        <v>6</v>
      </c>
      <c r="C158" s="1" t="s">
        <v>10</v>
      </c>
      <c r="D158" s="1" t="s">
        <v>7</v>
      </c>
      <c r="E158" s="1">
        <v>38.247</v>
      </c>
      <c r="F158" s="1" t="s">
        <v>8</v>
      </c>
    </row>
    <row r="159" spans="1:6" x14ac:dyDescent="0.25">
      <c r="A159" s="1">
        <v>56</v>
      </c>
      <c r="B159" s="1" t="s">
        <v>6</v>
      </c>
      <c r="C159" s="1" t="s">
        <v>7</v>
      </c>
      <c r="D159" s="1" t="s">
        <v>7</v>
      </c>
      <c r="E159" s="1">
        <v>25.395</v>
      </c>
      <c r="F159" s="1" t="s">
        <v>8</v>
      </c>
    </row>
    <row r="160" spans="1:6" x14ac:dyDescent="0.25">
      <c r="A160" s="1">
        <v>20</v>
      </c>
      <c r="B160" s="1" t="s">
        <v>9</v>
      </c>
      <c r="C160" s="1" t="s">
        <v>7</v>
      </c>
      <c r="D160" s="1" t="s">
        <v>12</v>
      </c>
      <c r="E160" s="1">
        <v>35.639000000000003</v>
      </c>
      <c r="F160" s="1" t="s">
        <v>8</v>
      </c>
    </row>
    <row r="161" spans="1:6" x14ac:dyDescent="0.25">
      <c r="A161" s="1">
        <v>15</v>
      </c>
      <c r="B161" s="1" t="s">
        <v>6</v>
      </c>
      <c r="C161" s="1" t="s">
        <v>7</v>
      </c>
      <c r="D161" s="1" t="s">
        <v>12</v>
      </c>
      <c r="E161" s="1">
        <v>16.725000000000001</v>
      </c>
      <c r="F161" s="1" t="s">
        <v>8</v>
      </c>
    </row>
    <row r="162" spans="1:6" x14ac:dyDescent="0.25">
      <c r="A162" s="1">
        <v>22</v>
      </c>
      <c r="B162" s="1" t="s">
        <v>9</v>
      </c>
      <c r="C162" s="1" t="s">
        <v>7</v>
      </c>
      <c r="D162" s="1" t="s">
        <v>12</v>
      </c>
      <c r="E162" s="1">
        <v>28.294</v>
      </c>
      <c r="F162" s="1" t="s">
        <v>8</v>
      </c>
    </row>
    <row r="163" spans="1:6" x14ac:dyDescent="0.25">
      <c r="A163" s="1">
        <v>42</v>
      </c>
      <c r="B163" s="1" t="s">
        <v>9</v>
      </c>
      <c r="C163" s="1" t="s">
        <v>10</v>
      </c>
      <c r="D163" s="1" t="s">
        <v>7</v>
      </c>
      <c r="E163" s="1">
        <v>20.013000000000002</v>
      </c>
      <c r="F163" s="1" t="s">
        <v>8</v>
      </c>
    </row>
    <row r="164" spans="1:6" x14ac:dyDescent="0.25">
      <c r="A164" s="1">
        <v>23</v>
      </c>
      <c r="B164" s="1" t="s">
        <v>9</v>
      </c>
      <c r="C164" s="1" t="s">
        <v>12</v>
      </c>
      <c r="D164" s="1" t="s">
        <v>7</v>
      </c>
      <c r="E164" s="1">
        <v>16.850000000000001</v>
      </c>
      <c r="F164" s="1" t="s">
        <v>8</v>
      </c>
    </row>
    <row r="165" spans="1:6" x14ac:dyDescent="0.25">
      <c r="A165" s="1">
        <v>51</v>
      </c>
      <c r="B165" s="1" t="s">
        <v>9</v>
      </c>
      <c r="C165" s="1" t="s">
        <v>7</v>
      </c>
      <c r="D165" s="1" t="s">
        <v>7</v>
      </c>
      <c r="E165" s="1">
        <v>18.295000000000002</v>
      </c>
      <c r="F165" s="1" t="s">
        <v>8</v>
      </c>
    </row>
    <row r="166" spans="1:6" x14ac:dyDescent="0.25">
      <c r="A166" s="1">
        <v>61</v>
      </c>
      <c r="B166" s="1" t="s">
        <v>6</v>
      </c>
      <c r="C166" s="1" t="s">
        <v>7</v>
      </c>
      <c r="D166" s="1" t="s">
        <v>7</v>
      </c>
      <c r="E166" s="1">
        <v>25.475000000000001</v>
      </c>
      <c r="F166" s="1" t="s">
        <v>8</v>
      </c>
    </row>
    <row r="167" spans="1:6" x14ac:dyDescent="0.25">
      <c r="A167" s="1">
        <v>28</v>
      </c>
      <c r="B167" s="1" t="s">
        <v>9</v>
      </c>
      <c r="C167" s="1" t="s">
        <v>12</v>
      </c>
      <c r="D167" s="1" t="s">
        <v>7</v>
      </c>
      <c r="E167" s="1">
        <v>27.064</v>
      </c>
      <c r="F167" s="1" t="s">
        <v>8</v>
      </c>
    </row>
    <row r="168" spans="1:6" x14ac:dyDescent="0.25">
      <c r="A168" s="1">
        <v>15</v>
      </c>
      <c r="B168" s="1" t="s">
        <v>9</v>
      </c>
      <c r="C168" s="1" t="s">
        <v>7</v>
      </c>
      <c r="D168" s="1" t="s">
        <v>12</v>
      </c>
      <c r="E168" s="1">
        <v>17.206</v>
      </c>
      <c r="F168" s="1" t="s">
        <v>8</v>
      </c>
    </row>
    <row r="169" spans="1:6" x14ac:dyDescent="0.25">
      <c r="A169" s="1">
        <v>34</v>
      </c>
      <c r="B169" s="1" t="s">
        <v>9</v>
      </c>
      <c r="C169" s="1" t="s">
        <v>12</v>
      </c>
      <c r="D169" s="1" t="s">
        <v>7</v>
      </c>
      <c r="E169" s="1">
        <v>22.456</v>
      </c>
      <c r="F169" s="1" t="s">
        <v>8</v>
      </c>
    </row>
    <row r="170" spans="1:6" x14ac:dyDescent="0.25">
      <c r="A170" s="1">
        <v>36</v>
      </c>
      <c r="B170" s="1" t="s">
        <v>6</v>
      </c>
      <c r="C170" s="1" t="s">
        <v>12</v>
      </c>
      <c r="D170" s="1" t="s">
        <v>7</v>
      </c>
      <c r="E170" s="1">
        <v>16.753</v>
      </c>
      <c r="F170" s="1" t="s">
        <v>8</v>
      </c>
    </row>
    <row r="171" spans="1:6" x14ac:dyDescent="0.25">
      <c r="A171" s="1">
        <v>19</v>
      </c>
      <c r="B171" s="1" t="s">
        <v>6</v>
      </c>
      <c r="C171" s="1" t="s">
        <v>7</v>
      </c>
      <c r="D171" s="1" t="s">
        <v>12</v>
      </c>
      <c r="E171" s="1">
        <v>25.969000000000001</v>
      </c>
      <c r="F171" s="1" t="s">
        <v>8</v>
      </c>
    </row>
    <row r="172" spans="1:6" x14ac:dyDescent="0.25">
      <c r="A172" s="1">
        <v>66</v>
      </c>
      <c r="B172" s="1" t="s">
        <v>9</v>
      </c>
      <c r="C172" s="1" t="s">
        <v>7</v>
      </c>
      <c r="D172" s="1" t="s">
        <v>7</v>
      </c>
      <c r="E172" s="1">
        <v>16.347000000000001</v>
      </c>
      <c r="F172" s="1" t="s">
        <v>8</v>
      </c>
    </row>
    <row r="173" spans="1:6" x14ac:dyDescent="0.25">
      <c r="A173" s="1">
        <v>47</v>
      </c>
      <c r="B173" s="1" t="s">
        <v>9</v>
      </c>
      <c r="C173" s="1" t="s">
        <v>10</v>
      </c>
      <c r="D173" s="1" t="s">
        <v>12</v>
      </c>
      <c r="E173" s="1">
        <v>33.542000000000002</v>
      </c>
      <c r="F173" s="1" t="s">
        <v>8</v>
      </c>
    </row>
    <row r="174" spans="1:6" x14ac:dyDescent="0.25">
      <c r="A174" s="1">
        <v>70</v>
      </c>
      <c r="B174" s="1" t="s">
        <v>6</v>
      </c>
      <c r="C174" s="1" t="s">
        <v>12</v>
      </c>
      <c r="D174" s="1" t="s">
        <v>7</v>
      </c>
      <c r="E174" s="1">
        <v>20.489000000000001</v>
      </c>
      <c r="F174" s="1" t="s">
        <v>8</v>
      </c>
    </row>
    <row r="175" spans="1:6" x14ac:dyDescent="0.25">
      <c r="A175" s="1">
        <v>52</v>
      </c>
      <c r="B175" s="1" t="s">
        <v>9</v>
      </c>
      <c r="C175" s="1" t="s">
        <v>10</v>
      </c>
      <c r="D175" s="1" t="s">
        <v>12</v>
      </c>
      <c r="E175" s="1">
        <v>32.921999999999997</v>
      </c>
      <c r="F175" s="1" t="s">
        <v>8</v>
      </c>
    </row>
    <row r="176" spans="1:6" x14ac:dyDescent="0.25">
      <c r="A176" s="1">
        <v>24</v>
      </c>
      <c r="B176" s="1" t="s">
        <v>9</v>
      </c>
      <c r="C176" s="1" t="s">
        <v>12</v>
      </c>
      <c r="D176" s="1" t="s">
        <v>7</v>
      </c>
      <c r="E176" s="1">
        <v>25.786000000000001</v>
      </c>
      <c r="F176" s="1" t="s">
        <v>8</v>
      </c>
    </row>
    <row r="177" spans="1:6" x14ac:dyDescent="0.25">
      <c r="A177" s="1">
        <v>42</v>
      </c>
      <c r="B177" s="1" t="s">
        <v>6</v>
      </c>
      <c r="C177" s="1" t="s">
        <v>7</v>
      </c>
      <c r="D177" s="1" t="s">
        <v>7</v>
      </c>
      <c r="E177" s="1">
        <v>21.036000000000001</v>
      </c>
      <c r="F177" s="1" t="s">
        <v>8</v>
      </c>
    </row>
    <row r="178" spans="1:6" x14ac:dyDescent="0.25">
      <c r="A178" s="1">
        <v>64</v>
      </c>
      <c r="B178" s="1" t="s">
        <v>6</v>
      </c>
      <c r="C178" s="1" t="s">
        <v>10</v>
      </c>
      <c r="D178" s="1" t="s">
        <v>12</v>
      </c>
      <c r="E178" s="1">
        <v>25.741</v>
      </c>
      <c r="F178" s="1" t="s">
        <v>8</v>
      </c>
    </row>
    <row r="179" spans="1:6" x14ac:dyDescent="0.25">
      <c r="A179" s="1">
        <v>74</v>
      </c>
      <c r="B179" s="1" t="s">
        <v>9</v>
      </c>
      <c r="C179" s="1" t="s">
        <v>7</v>
      </c>
      <c r="D179" s="1" t="s">
        <v>12</v>
      </c>
      <c r="E179" s="1">
        <v>15.436</v>
      </c>
      <c r="F179" s="1" t="s">
        <v>8</v>
      </c>
    </row>
    <row r="180" spans="1:6" x14ac:dyDescent="0.25">
      <c r="A180" s="1">
        <v>37</v>
      </c>
      <c r="B180" s="1" t="s">
        <v>9</v>
      </c>
      <c r="C180" s="1" t="s">
        <v>10</v>
      </c>
      <c r="D180" s="1" t="s">
        <v>12</v>
      </c>
      <c r="E180" s="1">
        <v>16.724</v>
      </c>
      <c r="F180" s="1" t="s">
        <v>8</v>
      </c>
    </row>
    <row r="181" spans="1:6" x14ac:dyDescent="0.25">
      <c r="A181" s="1">
        <v>53</v>
      </c>
      <c r="B181" s="1" t="s">
        <v>9</v>
      </c>
      <c r="C181" s="1" t="s">
        <v>10</v>
      </c>
      <c r="D181" s="1" t="s">
        <v>7</v>
      </c>
      <c r="E181" s="1">
        <v>22.963000000000001</v>
      </c>
      <c r="F181" s="1" t="s">
        <v>8</v>
      </c>
    </row>
    <row r="182" spans="1:6" x14ac:dyDescent="0.25">
      <c r="A182" s="1">
        <v>21</v>
      </c>
      <c r="B182" s="1" t="s">
        <v>6</v>
      </c>
      <c r="C182" s="1" t="s">
        <v>7</v>
      </c>
      <c r="D182" s="1" t="s">
        <v>12</v>
      </c>
      <c r="E182" s="1">
        <v>28.632000000000001</v>
      </c>
      <c r="F182" s="1" t="s">
        <v>8</v>
      </c>
    </row>
    <row r="183" spans="1:6" x14ac:dyDescent="0.25">
      <c r="A183" s="1">
        <v>16</v>
      </c>
      <c r="B183" s="1" t="s">
        <v>9</v>
      </c>
      <c r="C183" s="1" t="s">
        <v>7</v>
      </c>
      <c r="D183" s="1" t="s">
        <v>12</v>
      </c>
      <c r="E183" s="1">
        <v>19.007000000000001</v>
      </c>
      <c r="F183" s="1" t="s">
        <v>8</v>
      </c>
    </row>
    <row r="184" spans="1:6" x14ac:dyDescent="0.25">
      <c r="A184" s="1">
        <v>38</v>
      </c>
      <c r="B184" s="1" t="s">
        <v>9</v>
      </c>
      <c r="C184" s="1" t="s">
        <v>10</v>
      </c>
      <c r="D184" s="1" t="s">
        <v>7</v>
      </c>
      <c r="E184" s="1">
        <v>18.295000000000002</v>
      </c>
      <c r="F184" s="1" t="s">
        <v>8</v>
      </c>
    </row>
    <row r="185" spans="1:6" x14ac:dyDescent="0.25">
      <c r="A185" s="1">
        <v>58</v>
      </c>
      <c r="B185" s="1" t="s">
        <v>6</v>
      </c>
      <c r="C185" s="1" t="s">
        <v>10</v>
      </c>
      <c r="D185" s="1" t="s">
        <v>7</v>
      </c>
      <c r="E185" s="1">
        <v>26.645</v>
      </c>
      <c r="F185" s="1" t="s">
        <v>8</v>
      </c>
    </row>
    <row r="186" spans="1:6" x14ac:dyDescent="0.25">
      <c r="A186" s="1">
        <v>51</v>
      </c>
      <c r="B186" s="1" t="s">
        <v>6</v>
      </c>
      <c r="C186" s="1" t="s">
        <v>10</v>
      </c>
      <c r="D186" s="1" t="s">
        <v>12</v>
      </c>
      <c r="E186" s="1">
        <v>23.003</v>
      </c>
      <c r="F186" s="1" t="s">
        <v>8</v>
      </c>
    </row>
    <row r="187" spans="1:6" x14ac:dyDescent="0.25">
      <c r="A187" s="1">
        <v>39</v>
      </c>
      <c r="B187" s="1" t="s">
        <v>6</v>
      </c>
      <c r="C187" s="1" t="s">
        <v>12</v>
      </c>
      <c r="D187" s="1" t="s">
        <v>12</v>
      </c>
      <c r="E187" s="1">
        <v>17.225000000000001</v>
      </c>
      <c r="F187" s="1" t="s">
        <v>8</v>
      </c>
    </row>
    <row r="188" spans="1:6" x14ac:dyDescent="0.25">
      <c r="A188" s="1">
        <v>41</v>
      </c>
      <c r="B188" s="1" t="s">
        <v>6</v>
      </c>
      <c r="C188" s="1" t="s">
        <v>10</v>
      </c>
      <c r="D188" s="1" t="s">
        <v>12</v>
      </c>
      <c r="E188" s="1">
        <v>18.739000000000001</v>
      </c>
      <c r="F188" s="1" t="s">
        <v>8</v>
      </c>
    </row>
    <row r="189" spans="1:6" x14ac:dyDescent="0.25">
      <c r="A189" s="1">
        <v>73</v>
      </c>
      <c r="B189" s="1" t="s">
        <v>6</v>
      </c>
      <c r="C189" s="1" t="s">
        <v>7</v>
      </c>
      <c r="D189" s="1" t="s">
        <v>7</v>
      </c>
      <c r="E189" s="1">
        <v>18.347999999999999</v>
      </c>
      <c r="F189" s="1" t="s">
        <v>8</v>
      </c>
    </row>
    <row r="190" spans="1:6" x14ac:dyDescent="0.25">
      <c r="A190" s="1">
        <v>25</v>
      </c>
      <c r="B190" s="1" t="s">
        <v>9</v>
      </c>
      <c r="C190" s="1" t="s">
        <v>12</v>
      </c>
      <c r="D190" s="1" t="s">
        <v>7</v>
      </c>
      <c r="E190" s="1">
        <v>19.010999999999999</v>
      </c>
      <c r="F190" s="1" t="s">
        <v>8</v>
      </c>
    </row>
    <row r="191" spans="1:6" x14ac:dyDescent="0.25">
      <c r="A191" s="1">
        <v>39</v>
      </c>
      <c r="B191" s="1" t="s">
        <v>9</v>
      </c>
      <c r="C191" s="1" t="s">
        <v>12</v>
      </c>
      <c r="D191" s="1" t="s">
        <v>7</v>
      </c>
      <c r="E191" s="1">
        <v>15.968999999999999</v>
      </c>
      <c r="F191" s="1" t="s">
        <v>8</v>
      </c>
    </row>
    <row r="192" spans="1:6" x14ac:dyDescent="0.25">
      <c r="A192" s="1">
        <v>67</v>
      </c>
      <c r="B192" s="1" t="s">
        <v>6</v>
      </c>
      <c r="C192" s="1" t="s">
        <v>12</v>
      </c>
      <c r="D192" s="1" t="s">
        <v>7</v>
      </c>
      <c r="E192" s="1">
        <v>15.891</v>
      </c>
      <c r="F192" s="1" t="s">
        <v>8</v>
      </c>
    </row>
    <row r="193" spans="1:6" x14ac:dyDescent="0.25">
      <c r="A193" s="1">
        <v>22</v>
      </c>
      <c r="B193" s="1" t="s">
        <v>6</v>
      </c>
      <c r="C193" s="1" t="s">
        <v>7</v>
      </c>
      <c r="D193" s="1" t="s">
        <v>12</v>
      </c>
      <c r="E193" s="1">
        <v>22.818000000000001</v>
      </c>
      <c r="F193" s="1" t="s">
        <v>8</v>
      </c>
    </row>
    <row r="194" spans="1:6" x14ac:dyDescent="0.25">
      <c r="A194" s="1">
        <v>36</v>
      </c>
      <c r="B194" s="1" t="s">
        <v>6</v>
      </c>
      <c r="C194" s="1" t="s">
        <v>7</v>
      </c>
      <c r="D194" s="1" t="s">
        <v>12</v>
      </c>
      <c r="E194" s="1">
        <v>15.49</v>
      </c>
      <c r="F194" s="1" t="s">
        <v>8</v>
      </c>
    </row>
    <row r="195" spans="1:6" x14ac:dyDescent="0.25">
      <c r="A195" s="1">
        <v>18</v>
      </c>
      <c r="B195" s="1" t="s">
        <v>6</v>
      </c>
      <c r="C195" s="1" t="s">
        <v>7</v>
      </c>
      <c r="D195" s="1" t="s">
        <v>7</v>
      </c>
      <c r="E195" s="1">
        <v>37.188000000000002</v>
      </c>
      <c r="F195" s="1" t="s">
        <v>8</v>
      </c>
    </row>
    <row r="196" spans="1:6" x14ac:dyDescent="0.25">
      <c r="A196" s="1">
        <v>57</v>
      </c>
      <c r="B196" s="1" t="s">
        <v>6</v>
      </c>
      <c r="C196" s="1" t="s">
        <v>12</v>
      </c>
      <c r="D196" s="1" t="s">
        <v>12</v>
      </c>
      <c r="E196" s="1">
        <v>25.893000000000001</v>
      </c>
      <c r="F196" s="1" t="s">
        <v>8</v>
      </c>
    </row>
    <row r="197" spans="1:6" x14ac:dyDescent="0.25">
      <c r="A197" s="1">
        <v>65</v>
      </c>
      <c r="B197" s="1" t="s">
        <v>9</v>
      </c>
      <c r="C197" s="1" t="s">
        <v>7</v>
      </c>
      <c r="D197" s="1" t="s">
        <v>12</v>
      </c>
      <c r="E197" s="1">
        <v>34.997</v>
      </c>
      <c r="F197" s="1" t="s">
        <v>8</v>
      </c>
    </row>
    <row r="198" spans="1:6" x14ac:dyDescent="0.25">
      <c r="A198" s="1">
        <v>64</v>
      </c>
      <c r="B198" s="1" t="s">
        <v>9</v>
      </c>
      <c r="C198" s="1" t="s">
        <v>7</v>
      </c>
      <c r="D198" s="1" t="s">
        <v>12</v>
      </c>
      <c r="E198" s="1">
        <v>20.931999999999999</v>
      </c>
      <c r="F198" s="1" t="s">
        <v>8</v>
      </c>
    </row>
    <row r="199" spans="1:6" x14ac:dyDescent="0.25">
      <c r="A199" s="1">
        <v>58</v>
      </c>
      <c r="B199" s="1" t="s">
        <v>9</v>
      </c>
      <c r="C199" s="1" t="s">
        <v>7</v>
      </c>
      <c r="D199" s="1" t="s">
        <v>7</v>
      </c>
      <c r="E199" s="1">
        <v>18.991</v>
      </c>
      <c r="F199" s="1" t="s">
        <v>8</v>
      </c>
    </row>
    <row r="200" spans="1:6" x14ac:dyDescent="0.25">
      <c r="A200" s="1">
        <v>72</v>
      </c>
      <c r="B200" s="1" t="s">
        <v>9</v>
      </c>
      <c r="C200" s="1" t="s">
        <v>10</v>
      </c>
      <c r="D200" s="1" t="s">
        <v>7</v>
      </c>
      <c r="E200" s="1">
        <v>16.309999999999999</v>
      </c>
      <c r="F200" s="1" t="s">
        <v>8</v>
      </c>
    </row>
    <row r="201" spans="1:6" x14ac:dyDescent="0.25">
      <c r="A201" s="1">
        <v>46</v>
      </c>
      <c r="B201" s="1" t="s">
        <v>6</v>
      </c>
      <c r="C201" s="1" t="s">
        <v>7</v>
      </c>
      <c r="D201" s="1" t="s">
        <v>7</v>
      </c>
      <c r="E201" s="1">
        <v>34.686</v>
      </c>
      <c r="F201" s="1" t="s">
        <v>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0"/>
  <sheetViews>
    <sheetView topLeftCell="A51" workbookViewId="0">
      <selection activeCell="F110" sqref="A2:F110"/>
    </sheetView>
  </sheetViews>
  <sheetFormatPr baseColWidth="10" defaultRowHeight="15" x14ac:dyDescent="0.25"/>
  <cols>
    <col min="4" max="4" width="13.42578125" customWidth="1"/>
    <col min="11" max="11" width="22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>
        <f>COUNTIF($C1:$C110,"LOW")</f>
        <v>34</v>
      </c>
      <c r="I1">
        <f>COUNTIF($C1:$C110,"NORMAL")</f>
        <v>36</v>
      </c>
      <c r="J1">
        <f>COUNTIF($C1:$C110,"HIGH")</f>
        <v>39</v>
      </c>
      <c r="K1" t="s">
        <v>18</v>
      </c>
      <c r="L1">
        <f>SUM(H1:I1)</f>
        <v>70</v>
      </c>
    </row>
    <row r="2" spans="1:12" x14ac:dyDescent="0.25">
      <c r="A2" s="7">
        <v>43</v>
      </c>
      <c r="B2" s="7" t="s">
        <v>9</v>
      </c>
      <c r="C2" s="7" t="s">
        <v>7</v>
      </c>
      <c r="D2" s="7" t="s">
        <v>7</v>
      </c>
      <c r="E2" s="7">
        <v>13.972</v>
      </c>
      <c r="F2" s="7" t="s">
        <v>14</v>
      </c>
    </row>
    <row r="3" spans="1:12" x14ac:dyDescent="0.25">
      <c r="A3" s="7">
        <v>32</v>
      </c>
      <c r="B3" s="7" t="s">
        <v>9</v>
      </c>
      <c r="C3" s="7" t="s">
        <v>7</v>
      </c>
      <c r="D3" s="7" t="s">
        <v>12</v>
      </c>
      <c r="E3" s="7">
        <v>9.4450000000000003</v>
      </c>
      <c r="F3" s="7" t="s">
        <v>14</v>
      </c>
    </row>
    <row r="4" spans="1:12" x14ac:dyDescent="0.25">
      <c r="A4" s="7">
        <v>37</v>
      </c>
      <c r="B4" s="7" t="s">
        <v>6</v>
      </c>
      <c r="C4" s="7" t="s">
        <v>7</v>
      </c>
      <c r="D4" s="7" t="s">
        <v>7</v>
      </c>
      <c r="E4" s="7">
        <v>13.090999999999999</v>
      </c>
      <c r="F4" s="7" t="s">
        <v>14</v>
      </c>
    </row>
    <row r="5" spans="1:12" x14ac:dyDescent="0.25">
      <c r="A5" s="7">
        <v>24</v>
      </c>
      <c r="B5" s="7" t="s">
        <v>9</v>
      </c>
      <c r="C5" s="7" t="s">
        <v>7</v>
      </c>
      <c r="D5" s="7" t="s">
        <v>12</v>
      </c>
      <c r="E5" s="7">
        <v>9.4749999999999996</v>
      </c>
      <c r="F5" s="7" t="s">
        <v>14</v>
      </c>
    </row>
    <row r="6" spans="1:12" x14ac:dyDescent="0.25">
      <c r="A6" s="7">
        <v>29</v>
      </c>
      <c r="B6" s="7" t="s">
        <v>9</v>
      </c>
      <c r="C6" s="7" t="s">
        <v>7</v>
      </c>
      <c r="D6" s="7" t="s">
        <v>7</v>
      </c>
      <c r="E6" s="7">
        <v>12.856</v>
      </c>
      <c r="F6" s="7" t="s">
        <v>14</v>
      </c>
    </row>
    <row r="7" spans="1:12" x14ac:dyDescent="0.25">
      <c r="A7" s="7">
        <v>36</v>
      </c>
      <c r="B7" s="7" t="s">
        <v>6</v>
      </c>
      <c r="C7" s="7" t="s">
        <v>7</v>
      </c>
      <c r="D7" s="7" t="s">
        <v>7</v>
      </c>
      <c r="E7" s="7">
        <v>11.198</v>
      </c>
      <c r="F7" s="7" t="s">
        <v>14</v>
      </c>
    </row>
    <row r="8" spans="1:12" x14ac:dyDescent="0.25">
      <c r="A8" s="7">
        <v>19</v>
      </c>
      <c r="B8" s="7" t="s">
        <v>6</v>
      </c>
      <c r="C8" s="7" t="s">
        <v>7</v>
      </c>
      <c r="D8" s="7" t="s">
        <v>7</v>
      </c>
      <c r="E8" s="7">
        <v>13.313000000000001</v>
      </c>
      <c r="F8" s="7" t="s">
        <v>14</v>
      </c>
    </row>
    <row r="9" spans="1:12" x14ac:dyDescent="0.25">
      <c r="A9" s="7">
        <v>38</v>
      </c>
      <c r="B9" s="7" t="s">
        <v>6</v>
      </c>
      <c r="C9" s="7" t="s">
        <v>7</v>
      </c>
      <c r="D9" s="7" t="s">
        <v>12</v>
      </c>
      <c r="E9" s="7">
        <v>11.326000000000001</v>
      </c>
      <c r="F9" s="7" t="s">
        <v>14</v>
      </c>
    </row>
    <row r="10" spans="1:12" x14ac:dyDescent="0.25">
      <c r="A10" s="7">
        <v>31</v>
      </c>
      <c r="B10" s="7" t="s">
        <v>9</v>
      </c>
      <c r="C10" s="7" t="s">
        <v>7</v>
      </c>
      <c r="D10" s="7" t="s">
        <v>12</v>
      </c>
      <c r="E10" s="7">
        <v>11.871</v>
      </c>
      <c r="F10" s="7" t="s">
        <v>14</v>
      </c>
    </row>
    <row r="11" spans="1:12" x14ac:dyDescent="0.25">
      <c r="A11" s="7">
        <v>45</v>
      </c>
      <c r="B11" s="7" t="s">
        <v>6</v>
      </c>
      <c r="C11" s="7" t="s">
        <v>7</v>
      </c>
      <c r="D11" s="7" t="s">
        <v>7</v>
      </c>
      <c r="E11" s="7">
        <v>12.853999999999999</v>
      </c>
      <c r="F11" s="7" t="s">
        <v>14</v>
      </c>
    </row>
    <row r="12" spans="1:12" x14ac:dyDescent="0.25">
      <c r="A12" s="7">
        <v>50</v>
      </c>
      <c r="B12" s="7" t="s">
        <v>9</v>
      </c>
      <c r="C12" s="7" t="s">
        <v>7</v>
      </c>
      <c r="D12" s="7" t="s">
        <v>7</v>
      </c>
      <c r="E12" s="7">
        <v>7.49</v>
      </c>
      <c r="F12" s="7" t="s">
        <v>14</v>
      </c>
    </row>
    <row r="13" spans="1:12" x14ac:dyDescent="0.25">
      <c r="A13" s="7">
        <v>32</v>
      </c>
      <c r="B13" s="7" t="s">
        <v>6</v>
      </c>
      <c r="C13" s="7" t="s">
        <v>7</v>
      </c>
      <c r="D13" s="7" t="s">
        <v>12</v>
      </c>
      <c r="E13" s="7">
        <v>10.292</v>
      </c>
      <c r="F13" s="7" t="s">
        <v>14</v>
      </c>
    </row>
    <row r="14" spans="1:12" x14ac:dyDescent="0.25">
      <c r="A14" s="7">
        <v>35</v>
      </c>
      <c r="B14" s="7" t="s">
        <v>6</v>
      </c>
      <c r="C14" s="7" t="s">
        <v>7</v>
      </c>
      <c r="D14" s="7" t="s">
        <v>7</v>
      </c>
      <c r="E14" s="7">
        <v>12.894</v>
      </c>
      <c r="F14" s="7" t="s">
        <v>14</v>
      </c>
    </row>
    <row r="15" spans="1:12" x14ac:dyDescent="0.25">
      <c r="A15" s="7">
        <v>49</v>
      </c>
      <c r="B15" s="7" t="s">
        <v>9</v>
      </c>
      <c r="C15" s="7" t="s">
        <v>7</v>
      </c>
      <c r="D15" s="7" t="s">
        <v>12</v>
      </c>
      <c r="E15" s="7">
        <v>6.2690000000000001</v>
      </c>
      <c r="F15" s="7" t="s">
        <v>14</v>
      </c>
    </row>
    <row r="16" spans="1:12" x14ac:dyDescent="0.25">
      <c r="A16" s="7">
        <v>39</v>
      </c>
      <c r="B16" s="7" t="s">
        <v>9</v>
      </c>
      <c r="C16" s="7" t="s">
        <v>7</v>
      </c>
      <c r="D16" s="7" t="s">
        <v>7</v>
      </c>
      <c r="E16" s="7">
        <v>9.6639999999999997</v>
      </c>
      <c r="F16" s="7" t="s">
        <v>14</v>
      </c>
    </row>
    <row r="17" spans="1:6" x14ac:dyDescent="0.25">
      <c r="A17" s="7">
        <v>26</v>
      </c>
      <c r="B17" s="7" t="s">
        <v>6</v>
      </c>
      <c r="C17" s="7" t="s">
        <v>7</v>
      </c>
      <c r="D17" s="7" t="s">
        <v>12</v>
      </c>
      <c r="E17" s="7">
        <v>12.307</v>
      </c>
      <c r="F17" s="7" t="s">
        <v>14</v>
      </c>
    </row>
    <row r="18" spans="1:6" x14ac:dyDescent="0.25">
      <c r="A18" s="7">
        <v>49</v>
      </c>
      <c r="B18" s="7" t="s">
        <v>9</v>
      </c>
      <c r="C18" s="7" t="s">
        <v>7</v>
      </c>
      <c r="D18" s="7" t="s">
        <v>12</v>
      </c>
      <c r="E18" s="7">
        <v>8.6999999999999993</v>
      </c>
      <c r="F18" s="7" t="s">
        <v>14</v>
      </c>
    </row>
    <row r="19" spans="1:6" x14ac:dyDescent="0.25">
      <c r="A19" s="7">
        <v>31</v>
      </c>
      <c r="B19" s="7" t="s">
        <v>9</v>
      </c>
      <c r="C19" s="7" t="s">
        <v>7</v>
      </c>
      <c r="D19" s="7" t="s">
        <v>12</v>
      </c>
      <c r="E19" s="7">
        <v>11.227</v>
      </c>
      <c r="F19" s="7" t="s">
        <v>14</v>
      </c>
    </row>
    <row r="20" spans="1:6" x14ac:dyDescent="0.25">
      <c r="A20" s="7">
        <v>20</v>
      </c>
      <c r="B20" s="7" t="s">
        <v>6</v>
      </c>
      <c r="C20" s="7" t="s">
        <v>7</v>
      </c>
      <c r="D20" s="7" t="s">
        <v>7</v>
      </c>
      <c r="E20" s="7">
        <v>11.262</v>
      </c>
      <c r="F20" s="7" t="s">
        <v>14</v>
      </c>
    </row>
    <row r="21" spans="1:6" x14ac:dyDescent="0.25">
      <c r="A21" s="7">
        <v>42</v>
      </c>
      <c r="B21" s="7" t="s">
        <v>9</v>
      </c>
      <c r="C21" s="7" t="s">
        <v>7</v>
      </c>
      <c r="D21" s="7" t="s">
        <v>12</v>
      </c>
      <c r="E21" s="7">
        <v>12.766</v>
      </c>
      <c r="F21" s="7" t="s">
        <v>14</v>
      </c>
    </row>
    <row r="22" spans="1:6" x14ac:dyDescent="0.25">
      <c r="A22" s="7">
        <v>48</v>
      </c>
      <c r="B22" s="7" t="s">
        <v>9</v>
      </c>
      <c r="C22" s="7" t="s">
        <v>7</v>
      </c>
      <c r="D22" s="7" t="s">
        <v>12</v>
      </c>
      <c r="E22" s="7">
        <v>10.446</v>
      </c>
      <c r="F22" s="7" t="s">
        <v>14</v>
      </c>
    </row>
    <row r="23" spans="1:6" x14ac:dyDescent="0.25">
      <c r="A23" s="7">
        <v>47</v>
      </c>
      <c r="B23" s="7" t="s">
        <v>9</v>
      </c>
      <c r="C23" s="7" t="s">
        <v>7</v>
      </c>
      <c r="D23" s="7" t="s">
        <v>7</v>
      </c>
      <c r="E23" s="7">
        <v>10.403</v>
      </c>
      <c r="F23" s="7" t="s">
        <v>14</v>
      </c>
    </row>
    <row r="24" spans="1:6" x14ac:dyDescent="0.25">
      <c r="A24" s="7">
        <v>23</v>
      </c>
      <c r="B24" s="7" t="s">
        <v>9</v>
      </c>
      <c r="C24" s="7" t="s">
        <v>7</v>
      </c>
      <c r="D24" s="7" t="s">
        <v>7</v>
      </c>
      <c r="E24" s="7">
        <v>8.0109999999999992</v>
      </c>
      <c r="F24" s="7" t="s">
        <v>14</v>
      </c>
    </row>
    <row r="25" spans="1:6" x14ac:dyDescent="0.25">
      <c r="A25" s="7">
        <v>74</v>
      </c>
      <c r="B25" s="7" t="s">
        <v>9</v>
      </c>
      <c r="C25" s="7" t="s">
        <v>7</v>
      </c>
      <c r="D25" s="7" t="s">
        <v>7</v>
      </c>
      <c r="E25" s="7">
        <v>9.5670000000000002</v>
      </c>
      <c r="F25" s="7" t="s">
        <v>15</v>
      </c>
    </row>
    <row r="26" spans="1:6" x14ac:dyDescent="0.25">
      <c r="A26" s="7">
        <v>58</v>
      </c>
      <c r="B26" s="7" t="s">
        <v>6</v>
      </c>
      <c r="C26" s="7" t="s">
        <v>7</v>
      </c>
      <c r="D26" s="7" t="s">
        <v>12</v>
      </c>
      <c r="E26" s="7">
        <v>14.239000000000001</v>
      </c>
      <c r="F26" s="7" t="s">
        <v>15</v>
      </c>
    </row>
    <row r="27" spans="1:6" x14ac:dyDescent="0.25">
      <c r="A27" s="7">
        <v>68</v>
      </c>
      <c r="B27" s="7" t="s">
        <v>6</v>
      </c>
      <c r="C27" s="7" t="s">
        <v>7</v>
      </c>
      <c r="D27" s="7" t="s">
        <v>12</v>
      </c>
      <c r="E27" s="7">
        <v>10.189</v>
      </c>
      <c r="F27" s="7" t="s">
        <v>15</v>
      </c>
    </row>
    <row r="28" spans="1:6" x14ac:dyDescent="0.25">
      <c r="A28" s="7">
        <v>65</v>
      </c>
      <c r="B28" s="7" t="s">
        <v>9</v>
      </c>
      <c r="C28" s="7" t="s">
        <v>7</v>
      </c>
      <c r="D28" s="7" t="s">
        <v>12</v>
      </c>
      <c r="E28" s="7">
        <v>11.34</v>
      </c>
      <c r="F28" s="7" t="s">
        <v>15</v>
      </c>
    </row>
    <row r="29" spans="1:6" x14ac:dyDescent="0.25">
      <c r="A29" s="7">
        <v>60</v>
      </c>
      <c r="B29" s="7" t="s">
        <v>6</v>
      </c>
      <c r="C29" s="7" t="s">
        <v>7</v>
      </c>
      <c r="D29" s="7" t="s">
        <v>7</v>
      </c>
      <c r="E29" s="7">
        <v>13.303000000000001</v>
      </c>
      <c r="F29" s="7" t="s">
        <v>15</v>
      </c>
    </row>
    <row r="30" spans="1:6" x14ac:dyDescent="0.25">
      <c r="A30" s="7">
        <v>70</v>
      </c>
      <c r="B30" s="7" t="s">
        <v>9</v>
      </c>
      <c r="C30" s="7" t="s">
        <v>7</v>
      </c>
      <c r="D30" s="7" t="s">
        <v>7</v>
      </c>
      <c r="E30" s="7">
        <v>13.967000000000001</v>
      </c>
      <c r="F30" s="7" t="s">
        <v>15</v>
      </c>
    </row>
    <row r="31" spans="1:6" x14ac:dyDescent="0.25">
      <c r="A31" s="7">
        <v>60</v>
      </c>
      <c r="B31" s="7" t="s">
        <v>9</v>
      </c>
      <c r="C31" s="7" t="s">
        <v>7</v>
      </c>
      <c r="D31" s="7" t="s">
        <v>7</v>
      </c>
      <c r="E31" s="7">
        <v>13.933999999999999</v>
      </c>
      <c r="F31" s="7" t="s">
        <v>15</v>
      </c>
    </row>
    <row r="32" spans="1:6" x14ac:dyDescent="0.25">
      <c r="A32" s="7">
        <v>59</v>
      </c>
      <c r="B32" s="7" t="s">
        <v>9</v>
      </c>
      <c r="C32" s="7" t="s">
        <v>7</v>
      </c>
      <c r="D32" s="7" t="s">
        <v>7</v>
      </c>
      <c r="E32" s="7">
        <v>13.935</v>
      </c>
      <c r="F32" s="7" t="s">
        <v>15</v>
      </c>
    </row>
    <row r="33" spans="1:6" x14ac:dyDescent="0.25">
      <c r="A33" s="7">
        <v>72</v>
      </c>
      <c r="B33" s="7" t="s">
        <v>9</v>
      </c>
      <c r="C33" s="7" t="s">
        <v>7</v>
      </c>
      <c r="D33" s="7" t="s">
        <v>12</v>
      </c>
      <c r="E33" s="7">
        <v>9.6769999999999996</v>
      </c>
      <c r="F33" s="7" t="s">
        <v>15</v>
      </c>
    </row>
    <row r="34" spans="1:6" x14ac:dyDescent="0.25">
      <c r="A34" s="7">
        <v>53</v>
      </c>
      <c r="B34" s="7" t="s">
        <v>6</v>
      </c>
      <c r="C34" s="7" t="s">
        <v>7</v>
      </c>
      <c r="D34" s="7" t="s">
        <v>12</v>
      </c>
      <c r="E34" s="7">
        <v>12.494999999999999</v>
      </c>
      <c r="F34" s="7" t="s">
        <v>15</v>
      </c>
    </row>
    <row r="35" spans="1:6" x14ac:dyDescent="0.25">
      <c r="A35" s="7">
        <v>55</v>
      </c>
      <c r="B35" s="7" t="s">
        <v>6</v>
      </c>
      <c r="C35" s="7" t="s">
        <v>7</v>
      </c>
      <c r="D35" s="7" t="s">
        <v>7</v>
      </c>
      <c r="E35" s="7">
        <v>10.977</v>
      </c>
      <c r="F35" s="7" t="s">
        <v>15</v>
      </c>
    </row>
    <row r="36" spans="1:6" x14ac:dyDescent="0.25">
      <c r="A36" s="7">
        <v>51</v>
      </c>
      <c r="B36" s="7" t="s">
        <v>9</v>
      </c>
      <c r="C36" s="7" t="s">
        <v>7</v>
      </c>
      <c r="D36" s="7" t="s">
        <v>12</v>
      </c>
      <c r="E36" s="7">
        <v>11.343</v>
      </c>
      <c r="F36" s="7" t="s">
        <v>15</v>
      </c>
    </row>
    <row r="37" spans="1:6" x14ac:dyDescent="0.25">
      <c r="A37" s="7">
        <v>60</v>
      </c>
      <c r="B37" s="7" t="s">
        <v>9</v>
      </c>
      <c r="C37" s="7" t="s">
        <v>7</v>
      </c>
      <c r="D37" s="7" t="s">
        <v>12</v>
      </c>
      <c r="E37" s="7">
        <v>8.6210000000000004</v>
      </c>
      <c r="F37" s="7" t="s">
        <v>15</v>
      </c>
    </row>
    <row r="38" spans="1:6" x14ac:dyDescent="0.25">
      <c r="A38" s="7">
        <v>68</v>
      </c>
      <c r="B38" s="7" t="s">
        <v>9</v>
      </c>
      <c r="C38" s="7" t="s">
        <v>7</v>
      </c>
      <c r="D38" s="7" t="s">
        <v>7</v>
      </c>
      <c r="E38" s="7">
        <v>11.009</v>
      </c>
      <c r="F38" s="7" t="s">
        <v>15</v>
      </c>
    </row>
    <row r="39" spans="1:6" x14ac:dyDescent="0.25">
      <c r="A39" s="7">
        <v>57</v>
      </c>
      <c r="B39" s="7" t="s">
        <v>6</v>
      </c>
      <c r="C39" s="7" t="s">
        <v>7</v>
      </c>
      <c r="D39" s="7" t="s">
        <v>12</v>
      </c>
      <c r="E39" s="7">
        <v>9.9450000000000003</v>
      </c>
      <c r="F39" s="7" t="s">
        <v>15</v>
      </c>
    </row>
    <row r="40" spans="1:6" x14ac:dyDescent="0.25">
      <c r="A40" s="7">
        <v>70</v>
      </c>
      <c r="B40" s="7" t="s">
        <v>9</v>
      </c>
      <c r="C40" s="7" t="s">
        <v>7</v>
      </c>
      <c r="D40" s="7" t="s">
        <v>7</v>
      </c>
      <c r="E40" s="7">
        <v>9.8490000000000002</v>
      </c>
      <c r="F40" s="7" t="s">
        <v>15</v>
      </c>
    </row>
    <row r="41" spans="1:6" x14ac:dyDescent="0.25">
      <c r="A41" s="4">
        <v>47</v>
      </c>
      <c r="B41" s="4" t="s">
        <v>9</v>
      </c>
      <c r="C41" s="4" t="s">
        <v>10</v>
      </c>
      <c r="D41" s="4" t="s">
        <v>7</v>
      </c>
      <c r="E41" s="4">
        <v>13.093</v>
      </c>
      <c r="F41" s="4" t="s">
        <v>11</v>
      </c>
    </row>
    <row r="42" spans="1:6" x14ac:dyDescent="0.25">
      <c r="A42" s="4">
        <v>47</v>
      </c>
      <c r="B42" s="4" t="s">
        <v>9</v>
      </c>
      <c r="C42" s="4" t="s">
        <v>10</v>
      </c>
      <c r="D42" s="4" t="s">
        <v>7</v>
      </c>
      <c r="E42" s="4">
        <v>10.114000000000001</v>
      </c>
      <c r="F42" s="4" t="s">
        <v>11</v>
      </c>
    </row>
    <row r="43" spans="1:6" x14ac:dyDescent="0.25">
      <c r="A43" s="4">
        <v>41</v>
      </c>
      <c r="B43" s="4" t="s">
        <v>9</v>
      </c>
      <c r="C43" s="4" t="s">
        <v>10</v>
      </c>
      <c r="D43" s="4" t="s">
        <v>7</v>
      </c>
      <c r="E43" s="4">
        <v>11.037000000000001</v>
      </c>
      <c r="F43" s="4" t="s">
        <v>11</v>
      </c>
    </row>
    <row r="44" spans="1:6" x14ac:dyDescent="0.25">
      <c r="A44" s="4">
        <v>47</v>
      </c>
      <c r="B44" s="4" t="s">
        <v>6</v>
      </c>
      <c r="C44" s="4" t="s">
        <v>10</v>
      </c>
      <c r="D44" s="4" t="s">
        <v>7</v>
      </c>
      <c r="E44" s="4">
        <v>11.766999999999999</v>
      </c>
      <c r="F44" s="4" t="s">
        <v>11</v>
      </c>
    </row>
    <row r="45" spans="1:6" x14ac:dyDescent="0.25">
      <c r="A45" s="4">
        <v>23</v>
      </c>
      <c r="B45" s="4" t="s">
        <v>9</v>
      </c>
      <c r="C45" s="4" t="s">
        <v>10</v>
      </c>
      <c r="D45" s="4" t="s">
        <v>7</v>
      </c>
      <c r="E45" s="4">
        <v>7.298</v>
      </c>
      <c r="F45" s="4" t="s">
        <v>11</v>
      </c>
    </row>
    <row r="46" spans="1:6" x14ac:dyDescent="0.25">
      <c r="A46" s="4">
        <v>68</v>
      </c>
      <c r="B46" s="4" t="s">
        <v>9</v>
      </c>
      <c r="C46" s="4" t="s">
        <v>10</v>
      </c>
      <c r="D46" s="4" t="s">
        <v>7</v>
      </c>
      <c r="E46" s="4">
        <v>10.291</v>
      </c>
      <c r="F46" s="4" t="s">
        <v>11</v>
      </c>
    </row>
    <row r="47" spans="1:6" x14ac:dyDescent="0.25">
      <c r="A47" s="4">
        <v>26</v>
      </c>
      <c r="B47" s="4" t="s">
        <v>6</v>
      </c>
      <c r="C47" s="4" t="s">
        <v>10</v>
      </c>
      <c r="D47" s="4" t="s">
        <v>7</v>
      </c>
      <c r="E47" s="4">
        <v>14.16</v>
      </c>
      <c r="F47" s="4" t="s">
        <v>11</v>
      </c>
    </row>
    <row r="48" spans="1:6" x14ac:dyDescent="0.25">
      <c r="A48" s="4">
        <v>32</v>
      </c>
      <c r="B48" s="4" t="s">
        <v>6</v>
      </c>
      <c r="C48" s="4" t="s">
        <v>10</v>
      </c>
      <c r="D48" s="4" t="s">
        <v>7</v>
      </c>
      <c r="E48" s="4">
        <v>9.7119999999999997</v>
      </c>
      <c r="F48" s="4" t="s">
        <v>11</v>
      </c>
    </row>
    <row r="49" spans="1:6" x14ac:dyDescent="0.25">
      <c r="A49" s="4">
        <v>47</v>
      </c>
      <c r="B49" s="4" t="s">
        <v>6</v>
      </c>
      <c r="C49" s="4" t="s">
        <v>10</v>
      </c>
      <c r="D49" s="4" t="s">
        <v>7</v>
      </c>
      <c r="E49" s="4">
        <v>10.067</v>
      </c>
      <c r="F49" s="4" t="s">
        <v>11</v>
      </c>
    </row>
    <row r="50" spans="1:6" x14ac:dyDescent="0.25">
      <c r="A50" s="4">
        <v>28</v>
      </c>
      <c r="B50" s="4" t="s">
        <v>6</v>
      </c>
      <c r="C50" s="4" t="s">
        <v>10</v>
      </c>
      <c r="D50" s="4" t="s">
        <v>7</v>
      </c>
      <c r="E50" s="4">
        <v>13.127000000000001</v>
      </c>
      <c r="F50" s="4" t="s">
        <v>11</v>
      </c>
    </row>
    <row r="51" spans="1:6" x14ac:dyDescent="0.25">
      <c r="A51" s="4">
        <v>22</v>
      </c>
      <c r="B51" s="4" t="s">
        <v>9</v>
      </c>
      <c r="C51" s="4" t="s">
        <v>10</v>
      </c>
      <c r="D51" s="4" t="s">
        <v>7</v>
      </c>
      <c r="E51" s="4">
        <v>8.1509999999999998</v>
      </c>
      <c r="F51" s="4" t="s">
        <v>11</v>
      </c>
    </row>
    <row r="52" spans="1:6" x14ac:dyDescent="0.25">
      <c r="A52" s="4">
        <v>49</v>
      </c>
      <c r="B52" s="4" t="s">
        <v>9</v>
      </c>
      <c r="C52" s="4" t="s">
        <v>10</v>
      </c>
      <c r="D52" s="4" t="s">
        <v>7</v>
      </c>
      <c r="E52" s="4">
        <v>10.537000000000001</v>
      </c>
      <c r="F52" s="4" t="s">
        <v>11</v>
      </c>
    </row>
    <row r="53" spans="1:6" x14ac:dyDescent="0.25">
      <c r="A53" s="4">
        <v>59</v>
      </c>
      <c r="B53" s="4" t="s">
        <v>6</v>
      </c>
      <c r="C53" s="4" t="s">
        <v>10</v>
      </c>
      <c r="D53" s="4" t="s">
        <v>7</v>
      </c>
      <c r="E53" s="4">
        <v>10.444000000000001</v>
      </c>
      <c r="F53" s="4" t="s">
        <v>11</v>
      </c>
    </row>
    <row r="54" spans="1:6" x14ac:dyDescent="0.25">
      <c r="A54" s="4">
        <v>72</v>
      </c>
      <c r="B54" s="4" t="s">
        <v>9</v>
      </c>
      <c r="C54" s="4" t="s">
        <v>10</v>
      </c>
      <c r="D54" s="4" t="s">
        <v>7</v>
      </c>
      <c r="E54" s="4">
        <v>6.7690000000000001</v>
      </c>
      <c r="F54" s="4" t="s">
        <v>11</v>
      </c>
    </row>
    <row r="55" spans="1:6" x14ac:dyDescent="0.25">
      <c r="A55" s="4">
        <v>56</v>
      </c>
      <c r="B55" s="4" t="s">
        <v>6</v>
      </c>
      <c r="C55" s="4" t="s">
        <v>10</v>
      </c>
      <c r="D55" s="4" t="s">
        <v>7</v>
      </c>
      <c r="E55" s="4">
        <v>11.567</v>
      </c>
      <c r="F55" s="4" t="s">
        <v>11</v>
      </c>
    </row>
    <row r="56" spans="1:6" x14ac:dyDescent="0.25">
      <c r="A56" s="4">
        <v>16</v>
      </c>
      <c r="B56" s="4" t="s">
        <v>9</v>
      </c>
      <c r="C56" s="4" t="s">
        <v>10</v>
      </c>
      <c r="D56" s="4" t="s">
        <v>7</v>
      </c>
      <c r="E56" s="4">
        <v>12.006</v>
      </c>
      <c r="F56" s="4" t="s">
        <v>11</v>
      </c>
    </row>
    <row r="57" spans="1:6" x14ac:dyDescent="0.25">
      <c r="A57" s="4">
        <v>28</v>
      </c>
      <c r="B57" s="4" t="s">
        <v>6</v>
      </c>
      <c r="C57" s="4" t="s">
        <v>12</v>
      </c>
      <c r="D57" s="4" t="s">
        <v>7</v>
      </c>
      <c r="E57" s="4">
        <v>7.798</v>
      </c>
      <c r="F57" s="4" t="s">
        <v>13</v>
      </c>
    </row>
    <row r="58" spans="1:6" x14ac:dyDescent="0.25">
      <c r="A58" s="4">
        <v>22</v>
      </c>
      <c r="B58" s="4" t="s">
        <v>6</v>
      </c>
      <c r="C58" s="4" t="s">
        <v>12</v>
      </c>
      <c r="D58" s="4" t="s">
        <v>7</v>
      </c>
      <c r="E58" s="4">
        <v>8.6069999999999993</v>
      </c>
      <c r="F58" s="4" t="s">
        <v>13</v>
      </c>
    </row>
    <row r="59" spans="1:6" x14ac:dyDescent="0.25">
      <c r="A59" s="4">
        <v>50</v>
      </c>
      <c r="B59" s="4" t="s">
        <v>6</v>
      </c>
      <c r="C59" s="4" t="s">
        <v>12</v>
      </c>
      <c r="D59" s="4" t="s">
        <v>7</v>
      </c>
      <c r="E59" s="4">
        <v>12.702999999999999</v>
      </c>
      <c r="F59" s="4" t="s">
        <v>13</v>
      </c>
    </row>
    <row r="60" spans="1:6" x14ac:dyDescent="0.25">
      <c r="A60" s="4">
        <v>69</v>
      </c>
      <c r="B60" s="4" t="s">
        <v>9</v>
      </c>
      <c r="C60" s="4" t="s">
        <v>10</v>
      </c>
      <c r="D60" s="4" t="s">
        <v>12</v>
      </c>
      <c r="E60" s="4">
        <v>11.455</v>
      </c>
      <c r="F60" s="4" t="s">
        <v>13</v>
      </c>
    </row>
    <row r="61" spans="1:6" x14ac:dyDescent="0.25">
      <c r="A61" s="4">
        <v>49</v>
      </c>
      <c r="B61" s="4" t="s">
        <v>6</v>
      </c>
      <c r="C61" s="4" t="s">
        <v>12</v>
      </c>
      <c r="D61" s="4" t="s">
        <v>12</v>
      </c>
      <c r="E61" s="4">
        <v>9.3810000000000002</v>
      </c>
      <c r="F61" s="4" t="s">
        <v>13</v>
      </c>
    </row>
    <row r="62" spans="1:6" x14ac:dyDescent="0.25">
      <c r="A62" s="4">
        <v>18</v>
      </c>
      <c r="B62" s="4" t="s">
        <v>6</v>
      </c>
      <c r="C62" s="4" t="s">
        <v>12</v>
      </c>
      <c r="D62" s="4" t="s">
        <v>12</v>
      </c>
      <c r="E62" s="4">
        <v>8.75</v>
      </c>
      <c r="F62" s="4" t="s">
        <v>13</v>
      </c>
    </row>
    <row r="63" spans="1:6" x14ac:dyDescent="0.25">
      <c r="A63" s="4">
        <v>49</v>
      </c>
      <c r="B63" s="4" t="s">
        <v>9</v>
      </c>
      <c r="C63" s="4" t="s">
        <v>10</v>
      </c>
      <c r="D63" s="4" t="s">
        <v>12</v>
      </c>
      <c r="E63" s="4">
        <v>11.013999999999999</v>
      </c>
      <c r="F63" s="4" t="s">
        <v>13</v>
      </c>
    </row>
    <row r="64" spans="1:6" x14ac:dyDescent="0.25">
      <c r="A64" s="4">
        <v>53</v>
      </c>
      <c r="B64" s="4" t="s">
        <v>9</v>
      </c>
      <c r="C64" s="4" t="s">
        <v>12</v>
      </c>
      <c r="D64" s="4" t="s">
        <v>7</v>
      </c>
      <c r="E64" s="4">
        <v>14.132999999999999</v>
      </c>
      <c r="F64" s="4" t="s">
        <v>13</v>
      </c>
    </row>
    <row r="65" spans="1:6" x14ac:dyDescent="0.25">
      <c r="A65" s="4">
        <v>46</v>
      </c>
      <c r="B65" s="4" t="s">
        <v>9</v>
      </c>
      <c r="C65" s="4" t="s">
        <v>12</v>
      </c>
      <c r="D65" s="4" t="s">
        <v>12</v>
      </c>
      <c r="E65" s="4">
        <v>7.2850000000000001</v>
      </c>
      <c r="F65" s="4" t="s">
        <v>13</v>
      </c>
    </row>
    <row r="66" spans="1:6" x14ac:dyDescent="0.25">
      <c r="A66" s="4">
        <v>39</v>
      </c>
      <c r="B66" s="4" t="s">
        <v>9</v>
      </c>
      <c r="C66" s="4" t="s">
        <v>10</v>
      </c>
      <c r="D66" s="4" t="s">
        <v>12</v>
      </c>
      <c r="E66" s="4">
        <v>13.938000000000001</v>
      </c>
      <c r="F66" s="4" t="s">
        <v>13</v>
      </c>
    </row>
    <row r="67" spans="1:6" x14ac:dyDescent="0.25">
      <c r="A67" s="4">
        <v>39</v>
      </c>
      <c r="B67" s="4" t="s">
        <v>6</v>
      </c>
      <c r="C67" s="4" t="s">
        <v>12</v>
      </c>
      <c r="D67" s="4" t="s">
        <v>12</v>
      </c>
      <c r="E67" s="4">
        <v>9.7089999999999996</v>
      </c>
      <c r="F67" s="4" t="s">
        <v>13</v>
      </c>
    </row>
    <row r="68" spans="1:6" x14ac:dyDescent="0.25">
      <c r="A68" s="4">
        <v>15</v>
      </c>
      <c r="B68" s="4" t="s">
        <v>9</v>
      </c>
      <c r="C68" s="4" t="s">
        <v>12</v>
      </c>
      <c r="D68" s="4" t="s">
        <v>7</v>
      </c>
      <c r="E68" s="4">
        <v>9.0839999999999996</v>
      </c>
      <c r="F68" s="4" t="s">
        <v>13</v>
      </c>
    </row>
    <row r="69" spans="1:6" x14ac:dyDescent="0.25">
      <c r="A69" s="4">
        <v>23</v>
      </c>
      <c r="B69" s="4" t="s">
        <v>9</v>
      </c>
      <c r="C69" s="4" t="s">
        <v>12</v>
      </c>
      <c r="D69" s="4" t="s">
        <v>7</v>
      </c>
      <c r="E69" s="4">
        <v>12.26</v>
      </c>
      <c r="F69" s="4" t="s">
        <v>13</v>
      </c>
    </row>
    <row r="70" spans="1:6" x14ac:dyDescent="0.25">
      <c r="A70" s="4">
        <v>50</v>
      </c>
      <c r="B70" s="4" t="s">
        <v>6</v>
      </c>
      <c r="C70" s="4" t="s">
        <v>12</v>
      </c>
      <c r="D70" s="4" t="s">
        <v>12</v>
      </c>
      <c r="E70" s="4">
        <v>12.295</v>
      </c>
      <c r="F70" s="4" t="s">
        <v>13</v>
      </c>
    </row>
    <row r="71" spans="1:6" x14ac:dyDescent="0.25">
      <c r="A71" s="4">
        <v>66</v>
      </c>
      <c r="B71" s="4" t="s">
        <v>6</v>
      </c>
      <c r="C71" s="4" t="s">
        <v>12</v>
      </c>
      <c r="D71" s="4" t="s">
        <v>12</v>
      </c>
      <c r="E71" s="4">
        <v>8.1069999999999993</v>
      </c>
      <c r="F71" s="4" t="s">
        <v>13</v>
      </c>
    </row>
    <row r="72" spans="1:6" x14ac:dyDescent="0.25">
      <c r="A72" s="4">
        <v>67</v>
      </c>
      <c r="B72" s="4" t="s">
        <v>9</v>
      </c>
      <c r="C72" s="4" t="s">
        <v>12</v>
      </c>
      <c r="D72" s="4" t="s">
        <v>12</v>
      </c>
      <c r="E72" s="4">
        <v>10.898</v>
      </c>
      <c r="F72" s="4" t="s">
        <v>13</v>
      </c>
    </row>
    <row r="73" spans="1:6" x14ac:dyDescent="0.25">
      <c r="A73" s="4">
        <v>60</v>
      </c>
      <c r="B73" s="4" t="s">
        <v>9</v>
      </c>
      <c r="C73" s="4" t="s">
        <v>12</v>
      </c>
      <c r="D73" s="4" t="s">
        <v>12</v>
      </c>
      <c r="E73" s="4">
        <v>10.090999999999999</v>
      </c>
      <c r="F73" s="4" t="s">
        <v>13</v>
      </c>
    </row>
    <row r="74" spans="1:6" x14ac:dyDescent="0.25">
      <c r="A74" s="4">
        <v>45</v>
      </c>
      <c r="B74" s="4" t="s">
        <v>9</v>
      </c>
      <c r="C74" s="4" t="s">
        <v>10</v>
      </c>
      <c r="D74" s="4" t="s">
        <v>12</v>
      </c>
      <c r="E74" s="4">
        <v>8.3699999999999992</v>
      </c>
      <c r="F74" s="4" t="s">
        <v>13</v>
      </c>
    </row>
    <row r="75" spans="1:6" x14ac:dyDescent="0.25">
      <c r="A75" s="4">
        <v>17</v>
      </c>
      <c r="B75" s="4" t="s">
        <v>9</v>
      </c>
      <c r="C75" s="4" t="s">
        <v>12</v>
      </c>
      <c r="D75" s="4" t="s">
        <v>12</v>
      </c>
      <c r="E75" s="4">
        <v>10.832000000000001</v>
      </c>
      <c r="F75" s="4" t="s">
        <v>13</v>
      </c>
    </row>
    <row r="76" spans="1:6" x14ac:dyDescent="0.25">
      <c r="A76" s="4">
        <v>24</v>
      </c>
      <c r="B76" s="4" t="s">
        <v>6</v>
      </c>
      <c r="C76" s="4" t="s">
        <v>12</v>
      </c>
      <c r="D76" s="4" t="s">
        <v>7</v>
      </c>
      <c r="E76" s="4">
        <v>10.605</v>
      </c>
      <c r="F76" s="4" t="s">
        <v>13</v>
      </c>
    </row>
    <row r="77" spans="1:6" x14ac:dyDescent="0.25">
      <c r="A77" s="4">
        <v>32</v>
      </c>
      <c r="B77" s="4" t="s">
        <v>6</v>
      </c>
      <c r="C77" s="4" t="s">
        <v>10</v>
      </c>
      <c r="D77" s="4" t="s">
        <v>12</v>
      </c>
      <c r="E77" s="4">
        <v>10.84</v>
      </c>
      <c r="F77" s="4" t="s">
        <v>13</v>
      </c>
    </row>
    <row r="78" spans="1:6" x14ac:dyDescent="0.25">
      <c r="A78" s="4">
        <v>64</v>
      </c>
      <c r="B78" s="4" t="s">
        <v>9</v>
      </c>
      <c r="C78" s="4" t="s">
        <v>12</v>
      </c>
      <c r="D78" s="4" t="s">
        <v>7</v>
      </c>
      <c r="E78" s="4">
        <v>7.7610000000000001</v>
      </c>
      <c r="F78" s="4" t="s">
        <v>13</v>
      </c>
    </row>
    <row r="79" spans="1:6" x14ac:dyDescent="0.25">
      <c r="A79" s="4">
        <v>51</v>
      </c>
      <c r="B79" s="4" t="s">
        <v>6</v>
      </c>
      <c r="C79" s="4" t="s">
        <v>12</v>
      </c>
      <c r="D79" s="4" t="s">
        <v>7</v>
      </c>
      <c r="E79" s="4">
        <v>13.597</v>
      </c>
      <c r="F79" s="4" t="s">
        <v>13</v>
      </c>
    </row>
    <row r="80" spans="1:6" x14ac:dyDescent="0.25">
      <c r="A80" s="4">
        <v>36</v>
      </c>
      <c r="B80" s="4" t="s">
        <v>9</v>
      </c>
      <c r="C80" s="4" t="s">
        <v>10</v>
      </c>
      <c r="D80" s="4" t="s">
        <v>12</v>
      </c>
      <c r="E80" s="4">
        <v>11.423999999999999</v>
      </c>
      <c r="F80" s="4" t="s">
        <v>13</v>
      </c>
    </row>
    <row r="81" spans="1:6" x14ac:dyDescent="0.25">
      <c r="A81" s="4">
        <v>56</v>
      </c>
      <c r="B81" s="4" t="s">
        <v>9</v>
      </c>
      <c r="C81" s="4" t="s">
        <v>12</v>
      </c>
      <c r="D81" s="4" t="s">
        <v>7</v>
      </c>
      <c r="E81" s="4">
        <v>8.9659999999999993</v>
      </c>
      <c r="F81" s="4" t="s">
        <v>13</v>
      </c>
    </row>
    <row r="82" spans="1:6" x14ac:dyDescent="0.25">
      <c r="A82" s="4">
        <v>37</v>
      </c>
      <c r="B82" s="4" t="s">
        <v>9</v>
      </c>
      <c r="C82" s="4" t="s">
        <v>10</v>
      </c>
      <c r="D82" s="4" t="s">
        <v>12</v>
      </c>
      <c r="E82" s="4">
        <v>8.968</v>
      </c>
      <c r="F82" s="4" t="s">
        <v>13</v>
      </c>
    </row>
    <row r="83" spans="1:6" x14ac:dyDescent="0.25">
      <c r="A83" s="4">
        <v>22</v>
      </c>
      <c r="B83" s="4" t="s">
        <v>9</v>
      </c>
      <c r="C83" s="4" t="s">
        <v>12</v>
      </c>
      <c r="D83" s="4" t="s">
        <v>7</v>
      </c>
      <c r="E83" s="4">
        <v>11.952999999999999</v>
      </c>
      <c r="F83" s="4" t="s">
        <v>13</v>
      </c>
    </row>
    <row r="84" spans="1:6" x14ac:dyDescent="0.25">
      <c r="A84" s="4">
        <v>47</v>
      </c>
      <c r="B84" s="4" t="s">
        <v>6</v>
      </c>
      <c r="C84" s="4" t="s">
        <v>12</v>
      </c>
      <c r="D84" s="4" t="s">
        <v>12</v>
      </c>
      <c r="E84" s="4">
        <v>6.6829999999999998</v>
      </c>
      <c r="F84" s="4" t="s">
        <v>13</v>
      </c>
    </row>
    <row r="85" spans="1:6" x14ac:dyDescent="0.25">
      <c r="A85" s="4">
        <v>35</v>
      </c>
      <c r="B85" s="4" t="s">
        <v>9</v>
      </c>
      <c r="C85" s="4" t="s">
        <v>10</v>
      </c>
      <c r="D85" s="4" t="s">
        <v>12</v>
      </c>
      <c r="E85" s="4">
        <v>9.17</v>
      </c>
      <c r="F85" s="4" t="s">
        <v>13</v>
      </c>
    </row>
    <row r="86" spans="1:6" x14ac:dyDescent="0.25">
      <c r="A86" s="4">
        <v>65</v>
      </c>
      <c r="B86" s="4" t="s">
        <v>6</v>
      </c>
      <c r="C86" s="4" t="s">
        <v>10</v>
      </c>
      <c r="D86" s="4" t="s">
        <v>12</v>
      </c>
      <c r="E86" s="4">
        <v>13.769</v>
      </c>
      <c r="F86" s="4" t="s">
        <v>13</v>
      </c>
    </row>
    <row r="87" spans="1:6" x14ac:dyDescent="0.25">
      <c r="A87" s="4">
        <v>20</v>
      </c>
      <c r="B87" s="4" t="s">
        <v>6</v>
      </c>
      <c r="C87" s="4" t="s">
        <v>12</v>
      </c>
      <c r="D87" s="4" t="s">
        <v>12</v>
      </c>
      <c r="E87" s="4">
        <v>9.2810000000000006</v>
      </c>
      <c r="F87" s="4" t="s">
        <v>13</v>
      </c>
    </row>
    <row r="88" spans="1:6" x14ac:dyDescent="0.25">
      <c r="A88" s="4">
        <v>67</v>
      </c>
      <c r="B88" s="4" t="s">
        <v>9</v>
      </c>
      <c r="C88" s="4" t="s">
        <v>12</v>
      </c>
      <c r="D88" s="4" t="s">
        <v>12</v>
      </c>
      <c r="E88" s="4">
        <v>9.5139999999999993</v>
      </c>
      <c r="F88" s="4" t="s">
        <v>13</v>
      </c>
    </row>
    <row r="89" spans="1:6" x14ac:dyDescent="0.25">
      <c r="A89" s="4">
        <v>40</v>
      </c>
      <c r="B89" s="4" t="s">
        <v>6</v>
      </c>
      <c r="C89" s="4" t="s">
        <v>12</v>
      </c>
      <c r="D89" s="4" t="s">
        <v>7</v>
      </c>
      <c r="E89" s="4">
        <v>10.103</v>
      </c>
      <c r="F89" s="4" t="s">
        <v>13</v>
      </c>
    </row>
    <row r="90" spans="1:6" x14ac:dyDescent="0.25">
      <c r="A90" s="4">
        <v>35</v>
      </c>
      <c r="B90" s="4" t="s">
        <v>9</v>
      </c>
      <c r="C90" s="4" t="s">
        <v>12</v>
      </c>
      <c r="D90" s="4" t="s">
        <v>12</v>
      </c>
      <c r="E90" s="4">
        <v>7.8449999999999998</v>
      </c>
      <c r="F90" s="4" t="s">
        <v>13</v>
      </c>
    </row>
    <row r="91" spans="1:6" x14ac:dyDescent="0.25">
      <c r="A91" s="4">
        <v>32</v>
      </c>
      <c r="B91" s="4" t="s">
        <v>6</v>
      </c>
      <c r="C91" s="4" t="s">
        <v>12</v>
      </c>
      <c r="D91" s="4" t="s">
        <v>7</v>
      </c>
      <c r="E91" s="4">
        <v>7.4770000000000003</v>
      </c>
      <c r="F91" s="4" t="s">
        <v>13</v>
      </c>
    </row>
    <row r="92" spans="1:6" x14ac:dyDescent="0.25">
      <c r="A92" s="4">
        <v>49</v>
      </c>
      <c r="B92" s="4" t="s">
        <v>9</v>
      </c>
      <c r="C92" s="4" t="s">
        <v>10</v>
      </c>
      <c r="D92" s="4" t="s">
        <v>12</v>
      </c>
      <c r="E92" s="4">
        <v>13.598000000000001</v>
      </c>
      <c r="F92" s="4" t="s">
        <v>13</v>
      </c>
    </row>
    <row r="93" spans="1:6" x14ac:dyDescent="0.25">
      <c r="A93" s="4">
        <v>74</v>
      </c>
      <c r="B93" s="4" t="s">
        <v>9</v>
      </c>
      <c r="C93" s="4" t="s">
        <v>10</v>
      </c>
      <c r="D93" s="4" t="s">
        <v>12</v>
      </c>
      <c r="E93" s="4">
        <v>11.939</v>
      </c>
      <c r="F93" s="4" t="s">
        <v>13</v>
      </c>
    </row>
    <row r="94" spans="1:6" x14ac:dyDescent="0.25">
      <c r="A94" s="4">
        <v>69</v>
      </c>
      <c r="B94" s="4" t="s">
        <v>6</v>
      </c>
      <c r="C94" s="4" t="s">
        <v>12</v>
      </c>
      <c r="D94" s="4" t="s">
        <v>7</v>
      </c>
      <c r="E94" s="4">
        <v>10.065</v>
      </c>
      <c r="F94" s="4" t="s">
        <v>13</v>
      </c>
    </row>
    <row r="95" spans="1:6" x14ac:dyDescent="0.25">
      <c r="A95" s="4">
        <v>61</v>
      </c>
      <c r="B95" s="4" t="s">
        <v>9</v>
      </c>
      <c r="C95" s="4" t="s">
        <v>12</v>
      </c>
      <c r="D95" s="4" t="s">
        <v>7</v>
      </c>
      <c r="E95" s="4">
        <v>9.4429999999999996</v>
      </c>
      <c r="F95" s="4" t="s">
        <v>13</v>
      </c>
    </row>
    <row r="96" spans="1:6" x14ac:dyDescent="0.25">
      <c r="A96" s="4">
        <v>37</v>
      </c>
      <c r="B96" s="4" t="s">
        <v>6</v>
      </c>
      <c r="C96" s="4" t="s">
        <v>10</v>
      </c>
      <c r="D96" s="4" t="s">
        <v>12</v>
      </c>
      <c r="E96" s="4">
        <v>12.006</v>
      </c>
      <c r="F96" s="4" t="s">
        <v>13</v>
      </c>
    </row>
    <row r="97" spans="1:6" x14ac:dyDescent="0.25">
      <c r="A97" s="4">
        <v>61</v>
      </c>
      <c r="B97" s="4" t="s">
        <v>6</v>
      </c>
      <c r="C97" s="4" t="s">
        <v>10</v>
      </c>
      <c r="D97" s="4" t="s">
        <v>12</v>
      </c>
      <c r="E97" s="4">
        <v>7.34</v>
      </c>
      <c r="F97" s="4" t="s">
        <v>13</v>
      </c>
    </row>
    <row r="98" spans="1:6" x14ac:dyDescent="0.25">
      <c r="A98" s="4">
        <v>55</v>
      </c>
      <c r="B98" s="4" t="s">
        <v>9</v>
      </c>
      <c r="C98" s="4" t="s">
        <v>12</v>
      </c>
      <c r="D98" s="4" t="s">
        <v>12</v>
      </c>
      <c r="E98" s="4">
        <v>7.2610000000000001</v>
      </c>
      <c r="F98" s="4" t="s">
        <v>13</v>
      </c>
    </row>
    <row r="99" spans="1:6" x14ac:dyDescent="0.25">
      <c r="A99" s="4">
        <v>72</v>
      </c>
      <c r="B99" s="4" t="s">
        <v>6</v>
      </c>
      <c r="C99" s="4" t="s">
        <v>10</v>
      </c>
      <c r="D99" s="4" t="s">
        <v>12</v>
      </c>
      <c r="E99" s="4">
        <v>14.641999999999999</v>
      </c>
      <c r="F99" s="4" t="s">
        <v>13</v>
      </c>
    </row>
    <row r="100" spans="1:6" x14ac:dyDescent="0.25">
      <c r="A100" s="4">
        <v>34</v>
      </c>
      <c r="B100" s="4" t="s">
        <v>6</v>
      </c>
      <c r="C100" s="4" t="s">
        <v>10</v>
      </c>
      <c r="D100" s="4" t="s">
        <v>12</v>
      </c>
      <c r="E100" s="4">
        <v>12.923</v>
      </c>
      <c r="F100" s="4" t="s">
        <v>13</v>
      </c>
    </row>
    <row r="101" spans="1:6" x14ac:dyDescent="0.25">
      <c r="A101" s="4">
        <v>30</v>
      </c>
      <c r="B101" s="4" t="s">
        <v>6</v>
      </c>
      <c r="C101" s="4" t="s">
        <v>12</v>
      </c>
      <c r="D101" s="4" t="s">
        <v>7</v>
      </c>
      <c r="E101" s="4">
        <v>10.443</v>
      </c>
      <c r="F101" s="4" t="s">
        <v>13</v>
      </c>
    </row>
    <row r="102" spans="1:6" x14ac:dyDescent="0.25">
      <c r="A102" s="4">
        <v>43</v>
      </c>
      <c r="B102" s="4" t="s">
        <v>9</v>
      </c>
      <c r="C102" s="4" t="s">
        <v>12</v>
      </c>
      <c r="D102" s="4" t="s">
        <v>12</v>
      </c>
      <c r="E102" s="4">
        <v>12.859</v>
      </c>
      <c r="F102" s="4" t="s">
        <v>13</v>
      </c>
    </row>
    <row r="103" spans="1:6" x14ac:dyDescent="0.25">
      <c r="A103" s="4">
        <v>57</v>
      </c>
      <c r="B103" s="4" t="s">
        <v>6</v>
      </c>
      <c r="C103" s="4" t="s">
        <v>12</v>
      </c>
      <c r="D103" s="4" t="s">
        <v>7</v>
      </c>
      <c r="E103" s="4">
        <v>14.215999999999999</v>
      </c>
      <c r="F103" s="4" t="s">
        <v>13</v>
      </c>
    </row>
    <row r="104" spans="1:6" x14ac:dyDescent="0.25">
      <c r="A104" s="4">
        <v>28</v>
      </c>
      <c r="B104" s="4" t="s">
        <v>6</v>
      </c>
      <c r="C104" s="4" t="s">
        <v>12</v>
      </c>
      <c r="D104" s="4" t="s">
        <v>7</v>
      </c>
      <c r="E104" s="4">
        <v>12.879</v>
      </c>
      <c r="F104" s="4" t="s">
        <v>13</v>
      </c>
    </row>
    <row r="105" spans="1:6" x14ac:dyDescent="0.25">
      <c r="A105" s="4">
        <v>45</v>
      </c>
      <c r="B105" s="4" t="s">
        <v>9</v>
      </c>
      <c r="C105" s="4" t="s">
        <v>10</v>
      </c>
      <c r="D105" s="4" t="s">
        <v>12</v>
      </c>
      <c r="E105" s="4">
        <v>10.016999999999999</v>
      </c>
      <c r="F105" s="4" t="s">
        <v>13</v>
      </c>
    </row>
    <row r="106" spans="1:6" x14ac:dyDescent="0.25">
      <c r="A106" s="4">
        <v>59</v>
      </c>
      <c r="B106" s="4" t="s">
        <v>6</v>
      </c>
      <c r="C106" s="4" t="s">
        <v>12</v>
      </c>
      <c r="D106" s="4" t="s">
        <v>7</v>
      </c>
      <c r="E106" s="4">
        <v>13.884</v>
      </c>
      <c r="F106" s="4" t="s">
        <v>13</v>
      </c>
    </row>
    <row r="107" spans="1:6" x14ac:dyDescent="0.25">
      <c r="A107" s="4">
        <v>20</v>
      </c>
      <c r="B107" s="4" t="s">
        <v>6</v>
      </c>
      <c r="C107" s="4" t="s">
        <v>10</v>
      </c>
      <c r="D107" s="4" t="s">
        <v>12</v>
      </c>
      <c r="E107" s="4">
        <v>11.686</v>
      </c>
      <c r="F107" s="4" t="s">
        <v>13</v>
      </c>
    </row>
    <row r="108" spans="1:6" x14ac:dyDescent="0.25">
      <c r="A108" s="4">
        <v>52</v>
      </c>
      <c r="B108" s="4" t="s">
        <v>9</v>
      </c>
      <c r="C108" s="4" t="s">
        <v>12</v>
      </c>
      <c r="D108" s="4" t="s">
        <v>7</v>
      </c>
      <c r="E108" s="4">
        <v>9.8940000000000001</v>
      </c>
      <c r="F108" s="4" t="s">
        <v>13</v>
      </c>
    </row>
    <row r="109" spans="1:6" x14ac:dyDescent="0.25">
      <c r="A109" s="4">
        <v>23</v>
      </c>
      <c r="B109" s="4" t="s">
        <v>9</v>
      </c>
      <c r="C109" s="4" t="s">
        <v>12</v>
      </c>
      <c r="D109" s="4" t="s">
        <v>12</v>
      </c>
      <c r="E109" s="4">
        <v>14.02</v>
      </c>
      <c r="F109" s="4" t="s">
        <v>13</v>
      </c>
    </row>
    <row r="110" spans="1:6" x14ac:dyDescent="0.25">
      <c r="A110" s="4">
        <v>40</v>
      </c>
      <c r="B110" s="4" t="s">
        <v>6</v>
      </c>
      <c r="C110" s="4" t="s">
        <v>10</v>
      </c>
      <c r="D110" s="4" t="s">
        <v>12</v>
      </c>
      <c r="E110" s="4">
        <v>11.349</v>
      </c>
      <c r="F110" s="4" t="s">
        <v>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tabSelected="1" topLeftCell="A60" workbookViewId="0">
      <selection activeCell="F71" sqref="A36:F71"/>
    </sheetView>
  </sheetViews>
  <sheetFormatPr baseColWidth="10" defaultRowHeight="15" x14ac:dyDescent="0.25"/>
  <cols>
    <col min="4" max="4" width="13.42578125" customWidth="1"/>
    <col min="8" max="8" width="18" customWidth="1"/>
    <col min="10" max="10" width="19.5703125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 t="s">
        <v>19</v>
      </c>
      <c r="I1">
        <f>COUNTIFS($C2:$C201,"NORMAL",$F2:$F201,"drugX")</f>
        <v>36</v>
      </c>
      <c r="J1" t="s">
        <v>19</v>
      </c>
      <c r="K1">
        <f>COUNTIFS($C2:$C201,"LOW",$F2:$F201,"drugX")</f>
        <v>18</v>
      </c>
      <c r="L1" t="s">
        <v>20</v>
      </c>
      <c r="M1">
        <f>COUNTIFS($C2:$C201,"LOW")</f>
        <v>34</v>
      </c>
    </row>
    <row r="2" spans="1:13" x14ac:dyDescent="0.25">
      <c r="A2" s="5">
        <v>47</v>
      </c>
      <c r="B2" s="5" t="s">
        <v>9</v>
      </c>
      <c r="C2" s="5" t="s">
        <v>10</v>
      </c>
      <c r="D2" s="5" t="s">
        <v>7</v>
      </c>
      <c r="E2" s="5">
        <v>13.093</v>
      </c>
      <c r="F2" s="5" t="s">
        <v>11</v>
      </c>
    </row>
    <row r="3" spans="1:13" x14ac:dyDescent="0.25">
      <c r="A3" s="5">
        <v>47</v>
      </c>
      <c r="B3" s="5" t="s">
        <v>9</v>
      </c>
      <c r="C3" s="5" t="s">
        <v>10</v>
      </c>
      <c r="D3" s="5" t="s">
        <v>7</v>
      </c>
      <c r="E3" s="5">
        <v>10.114000000000001</v>
      </c>
      <c r="F3" s="5" t="s">
        <v>11</v>
      </c>
    </row>
    <row r="4" spans="1:13" x14ac:dyDescent="0.25">
      <c r="A4" s="5">
        <v>41</v>
      </c>
      <c r="B4" s="5" t="s">
        <v>9</v>
      </c>
      <c r="C4" s="5" t="s">
        <v>10</v>
      </c>
      <c r="D4" s="5" t="s">
        <v>7</v>
      </c>
      <c r="E4" s="5">
        <v>11.037000000000001</v>
      </c>
      <c r="F4" s="5" t="s">
        <v>11</v>
      </c>
    </row>
    <row r="5" spans="1:13" x14ac:dyDescent="0.25">
      <c r="A5" s="5">
        <v>47</v>
      </c>
      <c r="B5" s="5" t="s">
        <v>6</v>
      </c>
      <c r="C5" s="5" t="s">
        <v>10</v>
      </c>
      <c r="D5" s="5" t="s">
        <v>7</v>
      </c>
      <c r="E5" s="5">
        <v>11.766999999999999</v>
      </c>
      <c r="F5" s="5" t="s">
        <v>11</v>
      </c>
    </row>
    <row r="6" spans="1:13" x14ac:dyDescent="0.25">
      <c r="A6" s="5">
        <v>23</v>
      </c>
      <c r="B6" s="5" t="s">
        <v>9</v>
      </c>
      <c r="C6" s="5" t="s">
        <v>10</v>
      </c>
      <c r="D6" s="5" t="s">
        <v>7</v>
      </c>
      <c r="E6" s="5">
        <v>7.298</v>
      </c>
      <c r="F6" s="5" t="s">
        <v>11</v>
      </c>
    </row>
    <row r="7" spans="1:13" x14ac:dyDescent="0.25">
      <c r="A7" s="5">
        <v>68</v>
      </c>
      <c r="B7" s="5" t="s">
        <v>9</v>
      </c>
      <c r="C7" s="5" t="s">
        <v>10</v>
      </c>
      <c r="D7" s="5" t="s">
        <v>7</v>
      </c>
      <c r="E7" s="5">
        <v>10.291</v>
      </c>
      <c r="F7" s="5" t="s">
        <v>11</v>
      </c>
    </row>
    <row r="8" spans="1:13" x14ac:dyDescent="0.25">
      <c r="A8" s="5">
        <v>26</v>
      </c>
      <c r="B8" s="5" t="s">
        <v>6</v>
      </c>
      <c r="C8" s="5" t="s">
        <v>10</v>
      </c>
      <c r="D8" s="5" t="s">
        <v>7</v>
      </c>
      <c r="E8" s="5">
        <v>14.16</v>
      </c>
      <c r="F8" s="5" t="s">
        <v>11</v>
      </c>
    </row>
    <row r="9" spans="1:13" x14ac:dyDescent="0.25">
      <c r="A9" s="5">
        <v>32</v>
      </c>
      <c r="B9" s="5" t="s">
        <v>6</v>
      </c>
      <c r="C9" s="5" t="s">
        <v>10</v>
      </c>
      <c r="D9" s="5" t="s">
        <v>7</v>
      </c>
      <c r="E9" s="5">
        <v>9.7119999999999997</v>
      </c>
      <c r="F9" s="5" t="s">
        <v>11</v>
      </c>
    </row>
    <row r="10" spans="1:13" x14ac:dyDescent="0.25">
      <c r="A10" s="5">
        <v>47</v>
      </c>
      <c r="B10" s="5" t="s">
        <v>6</v>
      </c>
      <c r="C10" s="5" t="s">
        <v>10</v>
      </c>
      <c r="D10" s="5" t="s">
        <v>7</v>
      </c>
      <c r="E10" s="5">
        <v>10.067</v>
      </c>
      <c r="F10" s="5" t="s">
        <v>11</v>
      </c>
    </row>
    <row r="11" spans="1:13" x14ac:dyDescent="0.25">
      <c r="A11" s="5">
        <v>28</v>
      </c>
      <c r="B11" s="5" t="s">
        <v>6</v>
      </c>
      <c r="C11" s="5" t="s">
        <v>10</v>
      </c>
      <c r="D11" s="5" t="s">
        <v>7</v>
      </c>
      <c r="E11" s="5">
        <v>13.127000000000001</v>
      </c>
      <c r="F11" s="5" t="s">
        <v>11</v>
      </c>
    </row>
    <row r="12" spans="1:13" x14ac:dyDescent="0.25">
      <c r="A12" s="5">
        <v>22</v>
      </c>
      <c r="B12" s="5" t="s">
        <v>9</v>
      </c>
      <c r="C12" s="5" t="s">
        <v>10</v>
      </c>
      <c r="D12" s="5" t="s">
        <v>7</v>
      </c>
      <c r="E12" s="5">
        <v>8.1509999999999998</v>
      </c>
      <c r="F12" s="5" t="s">
        <v>11</v>
      </c>
    </row>
    <row r="13" spans="1:13" x14ac:dyDescent="0.25">
      <c r="A13" s="5">
        <v>49</v>
      </c>
      <c r="B13" s="5" t="s">
        <v>9</v>
      </c>
      <c r="C13" s="5" t="s">
        <v>10</v>
      </c>
      <c r="D13" s="5" t="s">
        <v>7</v>
      </c>
      <c r="E13" s="5">
        <v>10.537000000000001</v>
      </c>
      <c r="F13" s="5" t="s">
        <v>11</v>
      </c>
    </row>
    <row r="14" spans="1:13" x14ac:dyDescent="0.25">
      <c r="A14" s="5">
        <v>59</v>
      </c>
      <c r="B14" s="5" t="s">
        <v>6</v>
      </c>
      <c r="C14" s="5" t="s">
        <v>10</v>
      </c>
      <c r="D14" s="5" t="s">
        <v>7</v>
      </c>
      <c r="E14" s="5">
        <v>10.444000000000001</v>
      </c>
      <c r="F14" s="5" t="s">
        <v>11</v>
      </c>
    </row>
    <row r="15" spans="1:13" x14ac:dyDescent="0.25">
      <c r="A15" s="5">
        <v>72</v>
      </c>
      <c r="B15" s="5" t="s">
        <v>9</v>
      </c>
      <c r="C15" s="5" t="s">
        <v>10</v>
      </c>
      <c r="D15" s="5" t="s">
        <v>7</v>
      </c>
      <c r="E15" s="5">
        <v>6.7690000000000001</v>
      </c>
      <c r="F15" s="5" t="s">
        <v>11</v>
      </c>
    </row>
    <row r="16" spans="1:13" x14ac:dyDescent="0.25">
      <c r="A16" s="5">
        <v>56</v>
      </c>
      <c r="B16" s="5" t="s">
        <v>6</v>
      </c>
      <c r="C16" s="5" t="s">
        <v>10</v>
      </c>
      <c r="D16" s="5" t="s">
        <v>7</v>
      </c>
      <c r="E16" s="5">
        <v>11.567</v>
      </c>
      <c r="F16" s="5" t="s">
        <v>11</v>
      </c>
    </row>
    <row r="17" spans="1:6" x14ac:dyDescent="0.25">
      <c r="A17" s="5">
        <v>16</v>
      </c>
      <c r="B17" s="5" t="s">
        <v>9</v>
      </c>
      <c r="C17" s="5" t="s">
        <v>10</v>
      </c>
      <c r="D17" s="5" t="s">
        <v>7</v>
      </c>
      <c r="E17" s="5">
        <v>12.006</v>
      </c>
      <c r="F17" s="5" t="s">
        <v>11</v>
      </c>
    </row>
    <row r="18" spans="1:6" x14ac:dyDescent="0.25">
      <c r="A18" s="5">
        <v>69</v>
      </c>
      <c r="B18" s="5" t="s">
        <v>9</v>
      </c>
      <c r="C18" s="5" t="s">
        <v>10</v>
      </c>
      <c r="D18" s="5" t="s">
        <v>12</v>
      </c>
      <c r="E18" s="5">
        <v>11.455</v>
      </c>
      <c r="F18" s="5" t="s">
        <v>13</v>
      </c>
    </row>
    <row r="19" spans="1:6" x14ac:dyDescent="0.25">
      <c r="A19" s="5">
        <v>49</v>
      </c>
      <c r="B19" s="5" t="s">
        <v>9</v>
      </c>
      <c r="C19" s="5" t="s">
        <v>10</v>
      </c>
      <c r="D19" s="5" t="s">
        <v>12</v>
      </c>
      <c r="E19" s="5">
        <v>11.013999999999999</v>
      </c>
      <c r="F19" s="5" t="s">
        <v>13</v>
      </c>
    </row>
    <row r="20" spans="1:6" x14ac:dyDescent="0.25">
      <c r="A20" s="5">
        <v>39</v>
      </c>
      <c r="B20" s="5" t="s">
        <v>9</v>
      </c>
      <c r="C20" s="5" t="s">
        <v>10</v>
      </c>
      <c r="D20" s="5" t="s">
        <v>12</v>
      </c>
      <c r="E20" s="5">
        <v>13.938000000000001</v>
      </c>
      <c r="F20" s="5" t="s">
        <v>13</v>
      </c>
    </row>
    <row r="21" spans="1:6" x14ac:dyDescent="0.25">
      <c r="A21" s="5">
        <v>45</v>
      </c>
      <c r="B21" s="5" t="s">
        <v>9</v>
      </c>
      <c r="C21" s="5" t="s">
        <v>10</v>
      </c>
      <c r="D21" s="5" t="s">
        <v>12</v>
      </c>
      <c r="E21" s="5">
        <v>8.3699999999999992</v>
      </c>
      <c r="F21" s="5" t="s">
        <v>13</v>
      </c>
    </row>
    <row r="22" spans="1:6" x14ac:dyDescent="0.25">
      <c r="A22" s="5">
        <v>32</v>
      </c>
      <c r="B22" s="5" t="s">
        <v>6</v>
      </c>
      <c r="C22" s="5" t="s">
        <v>10</v>
      </c>
      <c r="D22" s="5" t="s">
        <v>12</v>
      </c>
      <c r="E22" s="5">
        <v>10.84</v>
      </c>
      <c r="F22" s="5" t="s">
        <v>13</v>
      </c>
    </row>
    <row r="23" spans="1:6" x14ac:dyDescent="0.25">
      <c r="A23" s="5">
        <v>36</v>
      </c>
      <c r="B23" s="5" t="s">
        <v>9</v>
      </c>
      <c r="C23" s="5" t="s">
        <v>10</v>
      </c>
      <c r="D23" s="5" t="s">
        <v>12</v>
      </c>
      <c r="E23" s="5">
        <v>11.423999999999999</v>
      </c>
      <c r="F23" s="5" t="s">
        <v>13</v>
      </c>
    </row>
    <row r="24" spans="1:6" x14ac:dyDescent="0.25">
      <c r="A24" s="5">
        <v>37</v>
      </c>
      <c r="B24" s="5" t="s">
        <v>9</v>
      </c>
      <c r="C24" s="5" t="s">
        <v>10</v>
      </c>
      <c r="D24" s="5" t="s">
        <v>12</v>
      </c>
      <c r="E24" s="5">
        <v>8.968</v>
      </c>
      <c r="F24" s="5" t="s">
        <v>13</v>
      </c>
    </row>
    <row r="25" spans="1:6" x14ac:dyDescent="0.25">
      <c r="A25" s="5">
        <v>35</v>
      </c>
      <c r="B25" s="5" t="s">
        <v>9</v>
      </c>
      <c r="C25" s="5" t="s">
        <v>10</v>
      </c>
      <c r="D25" s="5" t="s">
        <v>12</v>
      </c>
      <c r="E25" s="5">
        <v>9.17</v>
      </c>
      <c r="F25" s="5" t="s">
        <v>13</v>
      </c>
    </row>
    <row r="26" spans="1:6" x14ac:dyDescent="0.25">
      <c r="A26" s="5">
        <v>65</v>
      </c>
      <c r="B26" s="5" t="s">
        <v>6</v>
      </c>
      <c r="C26" s="5" t="s">
        <v>10</v>
      </c>
      <c r="D26" s="5" t="s">
        <v>12</v>
      </c>
      <c r="E26" s="5">
        <v>13.769</v>
      </c>
      <c r="F26" s="5" t="s">
        <v>13</v>
      </c>
    </row>
    <row r="27" spans="1:6" x14ac:dyDescent="0.25">
      <c r="A27" s="5">
        <v>49</v>
      </c>
      <c r="B27" s="5" t="s">
        <v>9</v>
      </c>
      <c r="C27" s="5" t="s">
        <v>10</v>
      </c>
      <c r="D27" s="5" t="s">
        <v>12</v>
      </c>
      <c r="E27" s="5">
        <v>13.598000000000001</v>
      </c>
      <c r="F27" s="5" t="s">
        <v>13</v>
      </c>
    </row>
    <row r="28" spans="1:6" x14ac:dyDescent="0.25">
      <c r="A28" s="5">
        <v>74</v>
      </c>
      <c r="B28" s="5" t="s">
        <v>9</v>
      </c>
      <c r="C28" s="5" t="s">
        <v>10</v>
      </c>
      <c r="D28" s="5" t="s">
        <v>12</v>
      </c>
      <c r="E28" s="5">
        <v>11.939</v>
      </c>
      <c r="F28" s="5" t="s">
        <v>13</v>
      </c>
    </row>
    <row r="29" spans="1:6" x14ac:dyDescent="0.25">
      <c r="A29" s="5">
        <v>37</v>
      </c>
      <c r="B29" s="5" t="s">
        <v>6</v>
      </c>
      <c r="C29" s="5" t="s">
        <v>10</v>
      </c>
      <c r="D29" s="5" t="s">
        <v>12</v>
      </c>
      <c r="E29" s="5">
        <v>12.006</v>
      </c>
      <c r="F29" s="5" t="s">
        <v>13</v>
      </c>
    </row>
    <row r="30" spans="1:6" x14ac:dyDescent="0.25">
      <c r="A30" s="5">
        <v>61</v>
      </c>
      <c r="B30" s="5" t="s">
        <v>6</v>
      </c>
      <c r="C30" s="5" t="s">
        <v>10</v>
      </c>
      <c r="D30" s="5" t="s">
        <v>12</v>
      </c>
      <c r="E30" s="5">
        <v>7.34</v>
      </c>
      <c r="F30" s="5" t="s">
        <v>13</v>
      </c>
    </row>
    <row r="31" spans="1:6" x14ac:dyDescent="0.25">
      <c r="A31" s="5">
        <v>72</v>
      </c>
      <c r="B31" s="5" t="s">
        <v>6</v>
      </c>
      <c r="C31" s="5" t="s">
        <v>10</v>
      </c>
      <c r="D31" s="5" t="s">
        <v>12</v>
      </c>
      <c r="E31" s="5">
        <v>14.641999999999999</v>
      </c>
      <c r="F31" s="5" t="s">
        <v>13</v>
      </c>
    </row>
    <row r="32" spans="1:6" x14ac:dyDescent="0.25">
      <c r="A32" s="5">
        <v>34</v>
      </c>
      <c r="B32" s="5" t="s">
        <v>6</v>
      </c>
      <c r="C32" s="5" t="s">
        <v>10</v>
      </c>
      <c r="D32" s="5" t="s">
        <v>12</v>
      </c>
      <c r="E32" s="5">
        <v>12.923</v>
      </c>
      <c r="F32" s="5" t="s">
        <v>13</v>
      </c>
    </row>
    <row r="33" spans="1:6" x14ac:dyDescent="0.25">
      <c r="A33" s="5">
        <v>45</v>
      </c>
      <c r="B33" s="5" t="s">
        <v>9</v>
      </c>
      <c r="C33" s="5" t="s">
        <v>10</v>
      </c>
      <c r="D33" s="5" t="s">
        <v>12</v>
      </c>
      <c r="E33" s="5">
        <v>10.016999999999999</v>
      </c>
      <c r="F33" s="5" t="s">
        <v>13</v>
      </c>
    </row>
    <row r="34" spans="1:6" x14ac:dyDescent="0.25">
      <c r="A34" s="5">
        <v>20</v>
      </c>
      <c r="B34" s="5" t="s">
        <v>6</v>
      </c>
      <c r="C34" s="5" t="s">
        <v>10</v>
      </c>
      <c r="D34" s="5" t="s">
        <v>12</v>
      </c>
      <c r="E34" s="5">
        <v>11.686</v>
      </c>
      <c r="F34" s="5" t="s">
        <v>13</v>
      </c>
    </row>
    <row r="35" spans="1:6" x14ac:dyDescent="0.25">
      <c r="A35" s="5">
        <v>40</v>
      </c>
      <c r="B35" s="5" t="s">
        <v>6</v>
      </c>
      <c r="C35" s="5" t="s">
        <v>10</v>
      </c>
      <c r="D35" s="5" t="s">
        <v>12</v>
      </c>
      <c r="E35" s="5">
        <v>11.349</v>
      </c>
      <c r="F35" s="5" t="s">
        <v>13</v>
      </c>
    </row>
    <row r="36" spans="1:6" x14ac:dyDescent="0.25">
      <c r="A36" s="4">
        <v>28</v>
      </c>
      <c r="B36" s="4" t="s">
        <v>6</v>
      </c>
      <c r="C36" s="4" t="s">
        <v>12</v>
      </c>
      <c r="D36" s="4" t="s">
        <v>7</v>
      </c>
      <c r="E36" s="4">
        <v>7.798</v>
      </c>
      <c r="F36" s="4" t="s">
        <v>13</v>
      </c>
    </row>
    <row r="37" spans="1:6" x14ac:dyDescent="0.25">
      <c r="A37" s="4">
        <v>22</v>
      </c>
      <c r="B37" s="4" t="s">
        <v>6</v>
      </c>
      <c r="C37" s="4" t="s">
        <v>12</v>
      </c>
      <c r="D37" s="4" t="s">
        <v>7</v>
      </c>
      <c r="E37" s="4">
        <v>8.6069999999999993</v>
      </c>
      <c r="F37" s="4" t="s">
        <v>13</v>
      </c>
    </row>
    <row r="38" spans="1:6" x14ac:dyDescent="0.25">
      <c r="A38" s="4">
        <v>50</v>
      </c>
      <c r="B38" s="4" t="s">
        <v>6</v>
      </c>
      <c r="C38" s="4" t="s">
        <v>12</v>
      </c>
      <c r="D38" s="4" t="s">
        <v>7</v>
      </c>
      <c r="E38" s="4">
        <v>12.702999999999999</v>
      </c>
      <c r="F38" s="4" t="s">
        <v>13</v>
      </c>
    </row>
    <row r="39" spans="1:6" x14ac:dyDescent="0.25">
      <c r="A39" s="4">
        <v>49</v>
      </c>
      <c r="B39" s="4" t="s">
        <v>6</v>
      </c>
      <c r="C39" s="4" t="s">
        <v>12</v>
      </c>
      <c r="D39" s="4" t="s">
        <v>12</v>
      </c>
      <c r="E39" s="4">
        <v>9.3810000000000002</v>
      </c>
      <c r="F39" s="4" t="s">
        <v>13</v>
      </c>
    </row>
    <row r="40" spans="1:6" x14ac:dyDescent="0.25">
      <c r="A40" s="4">
        <v>18</v>
      </c>
      <c r="B40" s="4" t="s">
        <v>6</v>
      </c>
      <c r="C40" s="4" t="s">
        <v>12</v>
      </c>
      <c r="D40" s="4" t="s">
        <v>12</v>
      </c>
      <c r="E40" s="4">
        <v>8.75</v>
      </c>
      <c r="F40" s="4" t="s">
        <v>13</v>
      </c>
    </row>
    <row r="41" spans="1:6" x14ac:dyDescent="0.25">
      <c r="A41" s="4">
        <v>53</v>
      </c>
      <c r="B41" s="4" t="s">
        <v>9</v>
      </c>
      <c r="C41" s="4" t="s">
        <v>12</v>
      </c>
      <c r="D41" s="4" t="s">
        <v>7</v>
      </c>
      <c r="E41" s="4">
        <v>14.132999999999999</v>
      </c>
      <c r="F41" s="4" t="s">
        <v>13</v>
      </c>
    </row>
    <row r="42" spans="1:6" x14ac:dyDescent="0.25">
      <c r="A42" s="4">
        <v>46</v>
      </c>
      <c r="B42" s="4" t="s">
        <v>9</v>
      </c>
      <c r="C42" s="4" t="s">
        <v>12</v>
      </c>
      <c r="D42" s="4" t="s">
        <v>12</v>
      </c>
      <c r="E42" s="4">
        <v>7.2850000000000001</v>
      </c>
      <c r="F42" s="4" t="s">
        <v>13</v>
      </c>
    </row>
    <row r="43" spans="1:6" x14ac:dyDescent="0.25">
      <c r="A43" s="4">
        <v>39</v>
      </c>
      <c r="B43" s="4" t="s">
        <v>6</v>
      </c>
      <c r="C43" s="4" t="s">
        <v>12</v>
      </c>
      <c r="D43" s="4" t="s">
        <v>12</v>
      </c>
      <c r="E43" s="4">
        <v>9.7089999999999996</v>
      </c>
      <c r="F43" s="4" t="s">
        <v>13</v>
      </c>
    </row>
    <row r="44" spans="1:6" x14ac:dyDescent="0.25">
      <c r="A44" s="4">
        <v>15</v>
      </c>
      <c r="B44" s="4" t="s">
        <v>9</v>
      </c>
      <c r="C44" s="4" t="s">
        <v>12</v>
      </c>
      <c r="D44" s="4" t="s">
        <v>7</v>
      </c>
      <c r="E44" s="4">
        <v>9.0839999999999996</v>
      </c>
      <c r="F44" s="4" t="s">
        <v>13</v>
      </c>
    </row>
    <row r="45" spans="1:6" x14ac:dyDescent="0.25">
      <c r="A45" s="4">
        <v>23</v>
      </c>
      <c r="B45" s="4" t="s">
        <v>9</v>
      </c>
      <c r="C45" s="4" t="s">
        <v>12</v>
      </c>
      <c r="D45" s="4" t="s">
        <v>7</v>
      </c>
      <c r="E45" s="4">
        <v>12.26</v>
      </c>
      <c r="F45" s="4" t="s">
        <v>13</v>
      </c>
    </row>
    <row r="46" spans="1:6" x14ac:dyDescent="0.25">
      <c r="A46" s="4">
        <v>50</v>
      </c>
      <c r="B46" s="4" t="s">
        <v>6</v>
      </c>
      <c r="C46" s="4" t="s">
        <v>12</v>
      </c>
      <c r="D46" s="4" t="s">
        <v>12</v>
      </c>
      <c r="E46" s="4">
        <v>12.295</v>
      </c>
      <c r="F46" s="4" t="s">
        <v>13</v>
      </c>
    </row>
    <row r="47" spans="1:6" x14ac:dyDescent="0.25">
      <c r="A47" s="4">
        <v>66</v>
      </c>
      <c r="B47" s="4" t="s">
        <v>6</v>
      </c>
      <c r="C47" s="4" t="s">
        <v>12</v>
      </c>
      <c r="D47" s="4" t="s">
        <v>12</v>
      </c>
      <c r="E47" s="4">
        <v>8.1069999999999993</v>
      </c>
      <c r="F47" s="4" t="s">
        <v>13</v>
      </c>
    </row>
    <row r="48" spans="1:6" x14ac:dyDescent="0.25">
      <c r="A48" s="4">
        <v>67</v>
      </c>
      <c r="B48" s="4" t="s">
        <v>9</v>
      </c>
      <c r="C48" s="4" t="s">
        <v>12</v>
      </c>
      <c r="D48" s="4" t="s">
        <v>12</v>
      </c>
      <c r="E48" s="4">
        <v>10.898</v>
      </c>
      <c r="F48" s="4" t="s">
        <v>13</v>
      </c>
    </row>
    <row r="49" spans="1:6" x14ac:dyDescent="0.25">
      <c r="A49" s="4">
        <v>60</v>
      </c>
      <c r="B49" s="4" t="s">
        <v>9</v>
      </c>
      <c r="C49" s="4" t="s">
        <v>12</v>
      </c>
      <c r="D49" s="4" t="s">
        <v>12</v>
      </c>
      <c r="E49" s="4">
        <v>10.090999999999999</v>
      </c>
      <c r="F49" s="4" t="s">
        <v>13</v>
      </c>
    </row>
    <row r="50" spans="1:6" x14ac:dyDescent="0.25">
      <c r="A50" s="4">
        <v>17</v>
      </c>
      <c r="B50" s="4" t="s">
        <v>9</v>
      </c>
      <c r="C50" s="4" t="s">
        <v>12</v>
      </c>
      <c r="D50" s="4" t="s">
        <v>12</v>
      </c>
      <c r="E50" s="4">
        <v>10.832000000000001</v>
      </c>
      <c r="F50" s="4" t="s">
        <v>13</v>
      </c>
    </row>
    <row r="51" spans="1:6" x14ac:dyDescent="0.25">
      <c r="A51" s="4">
        <v>24</v>
      </c>
      <c r="B51" s="4" t="s">
        <v>6</v>
      </c>
      <c r="C51" s="4" t="s">
        <v>12</v>
      </c>
      <c r="D51" s="4" t="s">
        <v>7</v>
      </c>
      <c r="E51" s="4">
        <v>10.605</v>
      </c>
      <c r="F51" s="4" t="s">
        <v>13</v>
      </c>
    </row>
    <row r="52" spans="1:6" x14ac:dyDescent="0.25">
      <c r="A52" s="4">
        <v>64</v>
      </c>
      <c r="B52" s="4" t="s">
        <v>9</v>
      </c>
      <c r="C52" s="4" t="s">
        <v>12</v>
      </c>
      <c r="D52" s="4" t="s">
        <v>7</v>
      </c>
      <c r="E52" s="4">
        <v>7.7610000000000001</v>
      </c>
      <c r="F52" s="4" t="s">
        <v>13</v>
      </c>
    </row>
    <row r="53" spans="1:6" x14ac:dyDescent="0.25">
      <c r="A53" s="4">
        <v>51</v>
      </c>
      <c r="B53" s="4" t="s">
        <v>6</v>
      </c>
      <c r="C53" s="4" t="s">
        <v>12</v>
      </c>
      <c r="D53" s="4" t="s">
        <v>7</v>
      </c>
      <c r="E53" s="4">
        <v>13.597</v>
      </c>
      <c r="F53" s="4" t="s">
        <v>13</v>
      </c>
    </row>
    <row r="54" spans="1:6" x14ac:dyDescent="0.25">
      <c r="A54" s="4">
        <v>56</v>
      </c>
      <c r="B54" s="4" t="s">
        <v>9</v>
      </c>
      <c r="C54" s="4" t="s">
        <v>12</v>
      </c>
      <c r="D54" s="4" t="s">
        <v>7</v>
      </c>
      <c r="E54" s="4">
        <v>8.9659999999999993</v>
      </c>
      <c r="F54" s="4" t="s">
        <v>13</v>
      </c>
    </row>
    <row r="55" spans="1:6" x14ac:dyDescent="0.25">
      <c r="A55" s="4">
        <v>22</v>
      </c>
      <c r="B55" s="4" t="s">
        <v>9</v>
      </c>
      <c r="C55" s="4" t="s">
        <v>12</v>
      </c>
      <c r="D55" s="4" t="s">
        <v>7</v>
      </c>
      <c r="E55" s="4">
        <v>11.952999999999999</v>
      </c>
      <c r="F55" s="4" t="s">
        <v>13</v>
      </c>
    </row>
    <row r="56" spans="1:6" x14ac:dyDescent="0.25">
      <c r="A56" s="4">
        <v>47</v>
      </c>
      <c r="B56" s="4" t="s">
        <v>6</v>
      </c>
      <c r="C56" s="4" t="s">
        <v>12</v>
      </c>
      <c r="D56" s="4" t="s">
        <v>12</v>
      </c>
      <c r="E56" s="4">
        <v>6.6829999999999998</v>
      </c>
      <c r="F56" s="4" t="s">
        <v>13</v>
      </c>
    </row>
    <row r="57" spans="1:6" x14ac:dyDescent="0.25">
      <c r="A57" s="4">
        <v>20</v>
      </c>
      <c r="B57" s="4" t="s">
        <v>6</v>
      </c>
      <c r="C57" s="4" t="s">
        <v>12</v>
      </c>
      <c r="D57" s="4" t="s">
        <v>12</v>
      </c>
      <c r="E57" s="4">
        <v>9.2810000000000006</v>
      </c>
      <c r="F57" s="4" t="s">
        <v>13</v>
      </c>
    </row>
    <row r="58" spans="1:6" x14ac:dyDescent="0.25">
      <c r="A58" s="4">
        <v>67</v>
      </c>
      <c r="B58" s="4" t="s">
        <v>9</v>
      </c>
      <c r="C58" s="4" t="s">
        <v>12</v>
      </c>
      <c r="D58" s="4" t="s">
        <v>12</v>
      </c>
      <c r="E58" s="4">
        <v>9.5139999999999993</v>
      </c>
      <c r="F58" s="4" t="s">
        <v>13</v>
      </c>
    </row>
    <row r="59" spans="1:6" x14ac:dyDescent="0.25">
      <c r="A59" s="4">
        <v>40</v>
      </c>
      <c r="B59" s="4" t="s">
        <v>6</v>
      </c>
      <c r="C59" s="4" t="s">
        <v>12</v>
      </c>
      <c r="D59" s="4" t="s">
        <v>7</v>
      </c>
      <c r="E59" s="4">
        <v>10.103</v>
      </c>
      <c r="F59" s="4" t="s">
        <v>13</v>
      </c>
    </row>
    <row r="60" spans="1:6" x14ac:dyDescent="0.25">
      <c r="A60" s="4">
        <v>35</v>
      </c>
      <c r="B60" s="4" t="s">
        <v>9</v>
      </c>
      <c r="C60" s="4" t="s">
        <v>12</v>
      </c>
      <c r="D60" s="4" t="s">
        <v>12</v>
      </c>
      <c r="E60" s="4">
        <v>7.8449999999999998</v>
      </c>
      <c r="F60" s="4" t="s">
        <v>13</v>
      </c>
    </row>
    <row r="61" spans="1:6" x14ac:dyDescent="0.25">
      <c r="A61" s="4">
        <v>32</v>
      </c>
      <c r="B61" s="4" t="s">
        <v>6</v>
      </c>
      <c r="C61" s="4" t="s">
        <v>12</v>
      </c>
      <c r="D61" s="4" t="s">
        <v>7</v>
      </c>
      <c r="E61" s="4">
        <v>7.4770000000000003</v>
      </c>
      <c r="F61" s="4" t="s">
        <v>13</v>
      </c>
    </row>
    <row r="62" spans="1:6" x14ac:dyDescent="0.25">
      <c r="A62" s="4">
        <v>69</v>
      </c>
      <c r="B62" s="4" t="s">
        <v>6</v>
      </c>
      <c r="C62" s="4" t="s">
        <v>12</v>
      </c>
      <c r="D62" s="4" t="s">
        <v>7</v>
      </c>
      <c r="E62" s="4">
        <v>10.065</v>
      </c>
      <c r="F62" s="4" t="s">
        <v>13</v>
      </c>
    </row>
    <row r="63" spans="1:6" x14ac:dyDescent="0.25">
      <c r="A63" s="4">
        <v>61</v>
      </c>
      <c r="B63" s="4" t="s">
        <v>9</v>
      </c>
      <c r="C63" s="4" t="s">
        <v>12</v>
      </c>
      <c r="D63" s="4" t="s">
        <v>7</v>
      </c>
      <c r="E63" s="4">
        <v>9.4429999999999996</v>
      </c>
      <c r="F63" s="4" t="s">
        <v>13</v>
      </c>
    </row>
    <row r="64" spans="1:6" x14ac:dyDescent="0.25">
      <c r="A64" s="4">
        <v>55</v>
      </c>
      <c r="B64" s="4" t="s">
        <v>9</v>
      </c>
      <c r="C64" s="4" t="s">
        <v>12</v>
      </c>
      <c r="D64" s="4" t="s">
        <v>12</v>
      </c>
      <c r="E64" s="4">
        <v>7.2610000000000001</v>
      </c>
      <c r="F64" s="4" t="s">
        <v>13</v>
      </c>
    </row>
    <row r="65" spans="1:6" x14ac:dyDescent="0.25">
      <c r="A65" s="4">
        <v>30</v>
      </c>
      <c r="B65" s="4" t="s">
        <v>6</v>
      </c>
      <c r="C65" s="4" t="s">
        <v>12</v>
      </c>
      <c r="D65" s="4" t="s">
        <v>7</v>
      </c>
      <c r="E65" s="4">
        <v>10.443</v>
      </c>
      <c r="F65" s="4" t="s">
        <v>13</v>
      </c>
    </row>
    <row r="66" spans="1:6" x14ac:dyDescent="0.25">
      <c r="A66" s="4">
        <v>43</v>
      </c>
      <c r="B66" s="4" t="s">
        <v>9</v>
      </c>
      <c r="C66" s="4" t="s">
        <v>12</v>
      </c>
      <c r="D66" s="4" t="s">
        <v>12</v>
      </c>
      <c r="E66" s="4">
        <v>12.859</v>
      </c>
      <c r="F66" s="4" t="s">
        <v>13</v>
      </c>
    </row>
    <row r="67" spans="1:6" x14ac:dyDescent="0.25">
      <c r="A67" s="4">
        <v>57</v>
      </c>
      <c r="B67" s="4" t="s">
        <v>6</v>
      </c>
      <c r="C67" s="4" t="s">
        <v>12</v>
      </c>
      <c r="D67" s="4" t="s">
        <v>7</v>
      </c>
      <c r="E67" s="4">
        <v>14.215999999999999</v>
      </c>
      <c r="F67" s="4" t="s">
        <v>13</v>
      </c>
    </row>
    <row r="68" spans="1:6" x14ac:dyDescent="0.25">
      <c r="A68" s="4">
        <v>28</v>
      </c>
      <c r="B68" s="4" t="s">
        <v>6</v>
      </c>
      <c r="C68" s="4" t="s">
        <v>12</v>
      </c>
      <c r="D68" s="4" t="s">
        <v>7</v>
      </c>
      <c r="E68" s="4">
        <v>12.879</v>
      </c>
      <c r="F68" s="4" t="s">
        <v>13</v>
      </c>
    </row>
    <row r="69" spans="1:6" x14ac:dyDescent="0.25">
      <c r="A69" s="4">
        <v>59</v>
      </c>
      <c r="B69" s="4" t="s">
        <v>6</v>
      </c>
      <c r="C69" s="4" t="s">
        <v>12</v>
      </c>
      <c r="D69" s="4" t="s">
        <v>7</v>
      </c>
      <c r="E69" s="4">
        <v>13.884</v>
      </c>
      <c r="F69" s="4" t="s">
        <v>13</v>
      </c>
    </row>
    <row r="70" spans="1:6" x14ac:dyDescent="0.25">
      <c r="A70" s="4">
        <v>52</v>
      </c>
      <c r="B70" s="4" t="s">
        <v>9</v>
      </c>
      <c r="C70" s="4" t="s">
        <v>12</v>
      </c>
      <c r="D70" s="4" t="s">
        <v>7</v>
      </c>
      <c r="E70" s="4">
        <v>9.8940000000000001</v>
      </c>
      <c r="F70" s="4" t="s">
        <v>13</v>
      </c>
    </row>
    <row r="71" spans="1:6" x14ac:dyDescent="0.25">
      <c r="A71" s="4">
        <v>23</v>
      </c>
      <c r="B71" s="4" t="s">
        <v>9</v>
      </c>
      <c r="C71" s="4" t="s">
        <v>12</v>
      </c>
      <c r="D71" s="4" t="s">
        <v>12</v>
      </c>
      <c r="E71" s="4">
        <v>14.02</v>
      </c>
      <c r="F71" s="4" t="s">
        <v>13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F40" sqref="A25:F40"/>
    </sheetView>
  </sheetViews>
  <sheetFormatPr baseColWidth="10" defaultRowHeight="15" x14ac:dyDescent="0.25"/>
  <cols>
    <col min="4" max="4" width="13.42578125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 t="s">
        <v>0</v>
      </c>
      <c r="I1">
        <f>COUNTIFS($A2:$A201,"&lt;51")</f>
        <v>23</v>
      </c>
    </row>
    <row r="2" spans="1:9" x14ac:dyDescent="0.25">
      <c r="A2" s="9">
        <v>19</v>
      </c>
      <c r="B2" s="9" t="s">
        <v>6</v>
      </c>
      <c r="C2" s="9" t="s">
        <v>7</v>
      </c>
      <c r="D2" s="9" t="s">
        <v>7</v>
      </c>
      <c r="E2" s="9">
        <v>13.313000000000001</v>
      </c>
      <c r="F2" s="9" t="s">
        <v>14</v>
      </c>
    </row>
    <row r="3" spans="1:9" x14ac:dyDescent="0.25">
      <c r="A3" s="9">
        <v>20</v>
      </c>
      <c r="B3" s="9" t="s">
        <v>6</v>
      </c>
      <c r="C3" s="9" t="s">
        <v>7</v>
      </c>
      <c r="D3" s="9" t="s">
        <v>7</v>
      </c>
      <c r="E3" s="9">
        <v>11.262</v>
      </c>
      <c r="F3" s="9" t="s">
        <v>14</v>
      </c>
    </row>
    <row r="4" spans="1:9" x14ac:dyDescent="0.25">
      <c r="A4" s="9">
        <v>23</v>
      </c>
      <c r="B4" s="9" t="s">
        <v>9</v>
      </c>
      <c r="C4" s="9" t="s">
        <v>7</v>
      </c>
      <c r="D4" s="9" t="s">
        <v>7</v>
      </c>
      <c r="E4" s="9">
        <v>8.0109999999999992</v>
      </c>
      <c r="F4" s="9" t="s">
        <v>14</v>
      </c>
    </row>
    <row r="5" spans="1:9" x14ac:dyDescent="0.25">
      <c r="A5" s="9">
        <v>24</v>
      </c>
      <c r="B5" s="9" t="s">
        <v>9</v>
      </c>
      <c r="C5" s="9" t="s">
        <v>7</v>
      </c>
      <c r="D5" s="9" t="s">
        <v>12</v>
      </c>
      <c r="E5" s="9">
        <v>9.4749999999999996</v>
      </c>
      <c r="F5" s="9" t="s">
        <v>14</v>
      </c>
    </row>
    <row r="6" spans="1:9" x14ac:dyDescent="0.25">
      <c r="A6" s="9">
        <v>26</v>
      </c>
      <c r="B6" s="9" t="s">
        <v>6</v>
      </c>
      <c r="C6" s="9" t="s">
        <v>7</v>
      </c>
      <c r="D6" s="9" t="s">
        <v>12</v>
      </c>
      <c r="E6" s="9">
        <v>12.307</v>
      </c>
      <c r="F6" s="9" t="s">
        <v>14</v>
      </c>
    </row>
    <row r="7" spans="1:9" x14ac:dyDescent="0.25">
      <c r="A7" s="9">
        <v>29</v>
      </c>
      <c r="B7" s="9" t="s">
        <v>9</v>
      </c>
      <c r="C7" s="9" t="s">
        <v>7</v>
      </c>
      <c r="D7" s="9" t="s">
        <v>7</v>
      </c>
      <c r="E7" s="9">
        <v>12.856</v>
      </c>
      <c r="F7" s="9" t="s">
        <v>14</v>
      </c>
    </row>
    <row r="8" spans="1:9" x14ac:dyDescent="0.25">
      <c r="A8" s="9">
        <v>31</v>
      </c>
      <c r="B8" s="9" t="s">
        <v>9</v>
      </c>
      <c r="C8" s="9" t="s">
        <v>7</v>
      </c>
      <c r="D8" s="9" t="s">
        <v>12</v>
      </c>
      <c r="E8" s="9">
        <v>11.871</v>
      </c>
      <c r="F8" s="9" t="s">
        <v>14</v>
      </c>
    </row>
    <row r="9" spans="1:9" x14ac:dyDescent="0.25">
      <c r="A9" s="9">
        <v>31</v>
      </c>
      <c r="B9" s="9" t="s">
        <v>9</v>
      </c>
      <c r="C9" s="9" t="s">
        <v>7</v>
      </c>
      <c r="D9" s="9" t="s">
        <v>12</v>
      </c>
      <c r="E9" s="9">
        <v>11.227</v>
      </c>
      <c r="F9" s="9" t="s">
        <v>14</v>
      </c>
    </row>
    <row r="10" spans="1:9" x14ac:dyDescent="0.25">
      <c r="A10" s="9">
        <v>32</v>
      </c>
      <c r="B10" s="9" t="s">
        <v>9</v>
      </c>
      <c r="C10" s="9" t="s">
        <v>7</v>
      </c>
      <c r="D10" s="9" t="s">
        <v>12</v>
      </c>
      <c r="E10" s="9">
        <v>9.4450000000000003</v>
      </c>
      <c r="F10" s="9" t="s">
        <v>14</v>
      </c>
    </row>
    <row r="11" spans="1:9" x14ac:dyDescent="0.25">
      <c r="A11" s="9">
        <v>32</v>
      </c>
      <c r="B11" s="9" t="s">
        <v>6</v>
      </c>
      <c r="C11" s="9" t="s">
        <v>7</v>
      </c>
      <c r="D11" s="9" t="s">
        <v>12</v>
      </c>
      <c r="E11" s="9">
        <v>10.292</v>
      </c>
      <c r="F11" s="9" t="s">
        <v>14</v>
      </c>
    </row>
    <row r="12" spans="1:9" x14ac:dyDescent="0.25">
      <c r="A12" s="9">
        <v>35</v>
      </c>
      <c r="B12" s="9" t="s">
        <v>6</v>
      </c>
      <c r="C12" s="9" t="s">
        <v>7</v>
      </c>
      <c r="D12" s="9" t="s">
        <v>7</v>
      </c>
      <c r="E12" s="9">
        <v>12.894</v>
      </c>
      <c r="F12" s="9" t="s">
        <v>14</v>
      </c>
    </row>
    <row r="13" spans="1:9" x14ac:dyDescent="0.25">
      <c r="A13" s="9">
        <v>36</v>
      </c>
      <c r="B13" s="9" t="s">
        <v>6</v>
      </c>
      <c r="C13" s="9" t="s">
        <v>7</v>
      </c>
      <c r="D13" s="9" t="s">
        <v>7</v>
      </c>
      <c r="E13" s="9">
        <v>11.198</v>
      </c>
      <c r="F13" s="9" t="s">
        <v>14</v>
      </c>
    </row>
    <row r="14" spans="1:9" x14ac:dyDescent="0.25">
      <c r="A14" s="9">
        <v>37</v>
      </c>
      <c r="B14" s="9" t="s">
        <v>6</v>
      </c>
      <c r="C14" s="9" t="s">
        <v>7</v>
      </c>
      <c r="D14" s="9" t="s">
        <v>7</v>
      </c>
      <c r="E14" s="9">
        <v>13.090999999999999</v>
      </c>
      <c r="F14" s="9" t="s">
        <v>14</v>
      </c>
    </row>
    <row r="15" spans="1:9" x14ac:dyDescent="0.25">
      <c r="A15" s="9">
        <v>38</v>
      </c>
      <c r="B15" s="9" t="s">
        <v>6</v>
      </c>
      <c r="C15" s="9" t="s">
        <v>7</v>
      </c>
      <c r="D15" s="9" t="s">
        <v>12</v>
      </c>
      <c r="E15" s="9">
        <v>11.326000000000001</v>
      </c>
      <c r="F15" s="9" t="s">
        <v>14</v>
      </c>
    </row>
    <row r="16" spans="1:9" x14ac:dyDescent="0.25">
      <c r="A16" s="9">
        <v>39</v>
      </c>
      <c r="B16" s="9" t="s">
        <v>9</v>
      </c>
      <c r="C16" s="9" t="s">
        <v>7</v>
      </c>
      <c r="D16" s="9" t="s">
        <v>7</v>
      </c>
      <c r="E16" s="9">
        <v>9.6639999999999997</v>
      </c>
      <c r="F16" s="9" t="s">
        <v>14</v>
      </c>
    </row>
    <row r="17" spans="1:6" x14ac:dyDescent="0.25">
      <c r="A17" s="9">
        <v>42</v>
      </c>
      <c r="B17" s="9" t="s">
        <v>9</v>
      </c>
      <c r="C17" s="9" t="s">
        <v>7</v>
      </c>
      <c r="D17" s="9" t="s">
        <v>12</v>
      </c>
      <c r="E17" s="9">
        <v>12.766</v>
      </c>
      <c r="F17" s="9" t="s">
        <v>14</v>
      </c>
    </row>
    <row r="18" spans="1:6" x14ac:dyDescent="0.25">
      <c r="A18" s="9">
        <v>43</v>
      </c>
      <c r="B18" s="9" t="s">
        <v>9</v>
      </c>
      <c r="C18" s="9" t="s">
        <v>7</v>
      </c>
      <c r="D18" s="9" t="s">
        <v>7</v>
      </c>
      <c r="E18" s="9">
        <v>13.972</v>
      </c>
      <c r="F18" s="9" t="s">
        <v>14</v>
      </c>
    </row>
    <row r="19" spans="1:6" x14ac:dyDescent="0.25">
      <c r="A19" s="9">
        <v>45</v>
      </c>
      <c r="B19" s="9" t="s">
        <v>6</v>
      </c>
      <c r="C19" s="9" t="s">
        <v>7</v>
      </c>
      <c r="D19" s="9" t="s">
        <v>7</v>
      </c>
      <c r="E19" s="9">
        <v>12.853999999999999</v>
      </c>
      <c r="F19" s="9" t="s">
        <v>14</v>
      </c>
    </row>
    <row r="20" spans="1:6" x14ac:dyDescent="0.25">
      <c r="A20" s="9">
        <v>47</v>
      </c>
      <c r="B20" s="9" t="s">
        <v>9</v>
      </c>
      <c r="C20" s="9" t="s">
        <v>7</v>
      </c>
      <c r="D20" s="9" t="s">
        <v>7</v>
      </c>
      <c r="E20" s="9">
        <v>10.403</v>
      </c>
      <c r="F20" s="9" t="s">
        <v>14</v>
      </c>
    </row>
    <row r="21" spans="1:6" x14ac:dyDescent="0.25">
      <c r="A21" s="9">
        <v>48</v>
      </c>
      <c r="B21" s="9" t="s">
        <v>9</v>
      </c>
      <c r="C21" s="9" t="s">
        <v>7</v>
      </c>
      <c r="D21" s="9" t="s">
        <v>12</v>
      </c>
      <c r="E21" s="9">
        <v>10.446</v>
      </c>
      <c r="F21" s="9" t="s">
        <v>14</v>
      </c>
    </row>
    <row r="22" spans="1:6" x14ac:dyDescent="0.25">
      <c r="A22" s="9">
        <v>49</v>
      </c>
      <c r="B22" s="9" t="s">
        <v>9</v>
      </c>
      <c r="C22" s="9" t="s">
        <v>7</v>
      </c>
      <c r="D22" s="9" t="s">
        <v>12</v>
      </c>
      <c r="E22" s="9">
        <v>6.2690000000000001</v>
      </c>
      <c r="F22" s="9" t="s">
        <v>14</v>
      </c>
    </row>
    <row r="23" spans="1:6" x14ac:dyDescent="0.25">
      <c r="A23" s="9">
        <v>49</v>
      </c>
      <c r="B23" s="9" t="s">
        <v>9</v>
      </c>
      <c r="C23" s="9" t="s">
        <v>7</v>
      </c>
      <c r="D23" s="9" t="s">
        <v>12</v>
      </c>
      <c r="E23" s="9">
        <v>8.6999999999999993</v>
      </c>
      <c r="F23" s="9" t="s">
        <v>14</v>
      </c>
    </row>
    <row r="24" spans="1:6" x14ac:dyDescent="0.25">
      <c r="A24" s="9">
        <v>50</v>
      </c>
      <c r="B24" s="9" t="s">
        <v>9</v>
      </c>
      <c r="C24" s="9" t="s">
        <v>7</v>
      </c>
      <c r="D24" s="9" t="s">
        <v>7</v>
      </c>
      <c r="E24" s="9">
        <v>7.49</v>
      </c>
      <c r="F24" s="9" t="s">
        <v>14</v>
      </c>
    </row>
    <row r="25" spans="1:6" x14ac:dyDescent="0.25">
      <c r="A25" s="6">
        <v>51</v>
      </c>
      <c r="B25" s="6" t="s">
        <v>9</v>
      </c>
      <c r="C25" s="6" t="s">
        <v>7</v>
      </c>
      <c r="D25" s="6" t="s">
        <v>12</v>
      </c>
      <c r="E25" s="6">
        <v>11.343</v>
      </c>
      <c r="F25" s="6" t="s">
        <v>15</v>
      </c>
    </row>
    <row r="26" spans="1:6" x14ac:dyDescent="0.25">
      <c r="A26" s="6">
        <v>53</v>
      </c>
      <c r="B26" s="6" t="s">
        <v>6</v>
      </c>
      <c r="C26" s="6" t="s">
        <v>7</v>
      </c>
      <c r="D26" s="6" t="s">
        <v>12</v>
      </c>
      <c r="E26" s="6">
        <v>12.494999999999999</v>
      </c>
      <c r="F26" s="6" t="s">
        <v>15</v>
      </c>
    </row>
    <row r="27" spans="1:6" x14ac:dyDescent="0.25">
      <c r="A27" s="6">
        <v>55</v>
      </c>
      <c r="B27" s="6" t="s">
        <v>6</v>
      </c>
      <c r="C27" s="6" t="s">
        <v>7</v>
      </c>
      <c r="D27" s="6" t="s">
        <v>7</v>
      </c>
      <c r="E27" s="6">
        <v>10.977</v>
      </c>
      <c r="F27" s="6" t="s">
        <v>15</v>
      </c>
    </row>
    <row r="28" spans="1:6" x14ac:dyDescent="0.25">
      <c r="A28" s="6">
        <v>57</v>
      </c>
      <c r="B28" s="6" t="s">
        <v>6</v>
      </c>
      <c r="C28" s="6" t="s">
        <v>7</v>
      </c>
      <c r="D28" s="6" t="s">
        <v>12</v>
      </c>
      <c r="E28" s="6">
        <v>9.9450000000000003</v>
      </c>
      <c r="F28" s="6" t="s">
        <v>15</v>
      </c>
    </row>
    <row r="29" spans="1:6" x14ac:dyDescent="0.25">
      <c r="A29" s="6">
        <v>58</v>
      </c>
      <c r="B29" s="6" t="s">
        <v>6</v>
      </c>
      <c r="C29" s="6" t="s">
        <v>7</v>
      </c>
      <c r="D29" s="6" t="s">
        <v>12</v>
      </c>
      <c r="E29" s="6">
        <v>14.239000000000001</v>
      </c>
      <c r="F29" s="6" t="s">
        <v>15</v>
      </c>
    </row>
    <row r="30" spans="1:6" x14ac:dyDescent="0.25">
      <c r="A30" s="6">
        <v>59</v>
      </c>
      <c r="B30" s="6" t="s">
        <v>9</v>
      </c>
      <c r="C30" s="6" t="s">
        <v>7</v>
      </c>
      <c r="D30" s="6" t="s">
        <v>7</v>
      </c>
      <c r="E30" s="6">
        <v>13.935</v>
      </c>
      <c r="F30" s="6" t="s">
        <v>15</v>
      </c>
    </row>
    <row r="31" spans="1:6" x14ac:dyDescent="0.25">
      <c r="A31" s="6">
        <v>60</v>
      </c>
      <c r="B31" s="6" t="s">
        <v>6</v>
      </c>
      <c r="C31" s="6" t="s">
        <v>7</v>
      </c>
      <c r="D31" s="6" t="s">
        <v>7</v>
      </c>
      <c r="E31" s="6">
        <v>13.303000000000001</v>
      </c>
      <c r="F31" s="6" t="s">
        <v>15</v>
      </c>
    </row>
    <row r="32" spans="1:6" x14ac:dyDescent="0.25">
      <c r="A32" s="6">
        <v>60</v>
      </c>
      <c r="B32" s="6" t="s">
        <v>9</v>
      </c>
      <c r="C32" s="6" t="s">
        <v>7</v>
      </c>
      <c r="D32" s="6" t="s">
        <v>7</v>
      </c>
      <c r="E32" s="6">
        <v>13.933999999999999</v>
      </c>
      <c r="F32" s="6" t="s">
        <v>15</v>
      </c>
    </row>
    <row r="33" spans="1:6" x14ac:dyDescent="0.25">
      <c r="A33" s="6">
        <v>60</v>
      </c>
      <c r="B33" s="6" t="s">
        <v>9</v>
      </c>
      <c r="C33" s="6" t="s">
        <v>7</v>
      </c>
      <c r="D33" s="6" t="s">
        <v>12</v>
      </c>
      <c r="E33" s="6">
        <v>8.6210000000000004</v>
      </c>
      <c r="F33" s="6" t="s">
        <v>15</v>
      </c>
    </row>
    <row r="34" spans="1:6" x14ac:dyDescent="0.25">
      <c r="A34" s="6">
        <v>65</v>
      </c>
      <c r="B34" s="6" t="s">
        <v>9</v>
      </c>
      <c r="C34" s="6" t="s">
        <v>7</v>
      </c>
      <c r="D34" s="6" t="s">
        <v>12</v>
      </c>
      <c r="E34" s="6">
        <v>11.34</v>
      </c>
      <c r="F34" s="6" t="s">
        <v>15</v>
      </c>
    </row>
    <row r="35" spans="1:6" x14ac:dyDescent="0.25">
      <c r="A35" s="6">
        <v>68</v>
      </c>
      <c r="B35" s="6" t="s">
        <v>6</v>
      </c>
      <c r="C35" s="6" t="s">
        <v>7</v>
      </c>
      <c r="D35" s="6" t="s">
        <v>12</v>
      </c>
      <c r="E35" s="6">
        <v>10.189</v>
      </c>
      <c r="F35" s="6" t="s">
        <v>15</v>
      </c>
    </row>
    <row r="36" spans="1:6" x14ac:dyDescent="0.25">
      <c r="A36" s="6">
        <v>68</v>
      </c>
      <c r="B36" s="6" t="s">
        <v>9</v>
      </c>
      <c r="C36" s="6" t="s">
        <v>7</v>
      </c>
      <c r="D36" s="6" t="s">
        <v>7</v>
      </c>
      <c r="E36" s="6">
        <v>11.009</v>
      </c>
      <c r="F36" s="6" t="s">
        <v>15</v>
      </c>
    </row>
    <row r="37" spans="1:6" x14ac:dyDescent="0.25">
      <c r="A37" s="6">
        <v>70</v>
      </c>
      <c r="B37" s="6" t="s">
        <v>9</v>
      </c>
      <c r="C37" s="6" t="s">
        <v>7</v>
      </c>
      <c r="D37" s="6" t="s">
        <v>7</v>
      </c>
      <c r="E37" s="6">
        <v>13.967000000000001</v>
      </c>
      <c r="F37" s="6" t="s">
        <v>15</v>
      </c>
    </row>
    <row r="38" spans="1:6" x14ac:dyDescent="0.25">
      <c r="A38" s="6">
        <v>70</v>
      </c>
      <c r="B38" s="6" t="s">
        <v>9</v>
      </c>
      <c r="C38" s="6" t="s">
        <v>7</v>
      </c>
      <c r="D38" s="6" t="s">
        <v>7</v>
      </c>
      <c r="E38" s="6">
        <v>9.8490000000000002</v>
      </c>
      <c r="F38" s="6" t="s">
        <v>15</v>
      </c>
    </row>
    <row r="39" spans="1:6" x14ac:dyDescent="0.25">
      <c r="A39" s="6">
        <v>72</v>
      </c>
      <c r="B39" s="6" t="s">
        <v>9</v>
      </c>
      <c r="C39" s="6" t="s">
        <v>7</v>
      </c>
      <c r="D39" s="6" t="s">
        <v>12</v>
      </c>
      <c r="E39" s="6">
        <v>9.6769999999999996</v>
      </c>
      <c r="F39" s="6" t="s">
        <v>15</v>
      </c>
    </row>
    <row r="40" spans="1:6" x14ac:dyDescent="0.25">
      <c r="A40" s="6">
        <v>74</v>
      </c>
      <c r="B40" s="6" t="s">
        <v>9</v>
      </c>
      <c r="C40" s="6" t="s">
        <v>7</v>
      </c>
      <c r="D40" s="6" t="s">
        <v>7</v>
      </c>
      <c r="E40" s="6">
        <v>9.5670000000000002</v>
      </c>
      <c r="F40" s="6" t="s">
        <v>15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31" workbookViewId="0">
      <selection activeCell="F35" sqref="A18:F35"/>
    </sheetView>
  </sheetViews>
  <sheetFormatPr baseColWidth="10" defaultRowHeight="15" x14ac:dyDescent="0.25"/>
  <cols>
    <col min="4" max="4" width="13.4257812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t="s">
        <v>21</v>
      </c>
      <c r="I1" t="s">
        <v>22</v>
      </c>
      <c r="J1">
        <f>COUNTIFS($D2:$D201,"HIGH")</f>
        <v>16</v>
      </c>
    </row>
    <row r="2" spans="1:10" x14ac:dyDescent="0.25">
      <c r="A2" s="3">
        <v>47</v>
      </c>
      <c r="B2" s="3" t="s">
        <v>9</v>
      </c>
      <c r="C2" s="3" t="s">
        <v>10</v>
      </c>
      <c r="D2" s="3" t="s">
        <v>7</v>
      </c>
      <c r="E2" s="3">
        <v>13.093</v>
      </c>
      <c r="F2" s="3" t="s">
        <v>11</v>
      </c>
    </row>
    <row r="3" spans="1:10" x14ac:dyDescent="0.25">
      <c r="A3" s="3">
        <v>47</v>
      </c>
      <c r="B3" s="3" t="s">
        <v>9</v>
      </c>
      <c r="C3" s="3" t="s">
        <v>10</v>
      </c>
      <c r="D3" s="3" t="s">
        <v>7</v>
      </c>
      <c r="E3" s="3">
        <v>10.114000000000001</v>
      </c>
      <c r="F3" s="3" t="s">
        <v>11</v>
      </c>
    </row>
    <row r="4" spans="1:10" x14ac:dyDescent="0.25">
      <c r="A4" s="3">
        <v>41</v>
      </c>
      <c r="B4" s="3" t="s">
        <v>9</v>
      </c>
      <c r="C4" s="3" t="s">
        <v>10</v>
      </c>
      <c r="D4" s="3" t="s">
        <v>7</v>
      </c>
      <c r="E4" s="3">
        <v>11.037000000000001</v>
      </c>
      <c r="F4" s="3" t="s">
        <v>11</v>
      </c>
    </row>
    <row r="5" spans="1:10" x14ac:dyDescent="0.25">
      <c r="A5" s="3">
        <v>47</v>
      </c>
      <c r="B5" s="3" t="s">
        <v>6</v>
      </c>
      <c r="C5" s="3" t="s">
        <v>10</v>
      </c>
      <c r="D5" s="3" t="s">
        <v>7</v>
      </c>
      <c r="E5" s="3">
        <v>11.766999999999999</v>
      </c>
      <c r="F5" s="3" t="s">
        <v>11</v>
      </c>
    </row>
    <row r="6" spans="1:10" x14ac:dyDescent="0.25">
      <c r="A6" s="3">
        <v>23</v>
      </c>
      <c r="B6" s="3" t="s">
        <v>9</v>
      </c>
      <c r="C6" s="3" t="s">
        <v>10</v>
      </c>
      <c r="D6" s="3" t="s">
        <v>7</v>
      </c>
      <c r="E6" s="3">
        <v>7.298</v>
      </c>
      <c r="F6" s="3" t="s">
        <v>11</v>
      </c>
    </row>
    <row r="7" spans="1:10" x14ac:dyDescent="0.25">
      <c r="A7" s="3">
        <v>68</v>
      </c>
      <c r="B7" s="3" t="s">
        <v>9</v>
      </c>
      <c r="C7" s="3" t="s">
        <v>10</v>
      </c>
      <c r="D7" s="3" t="s">
        <v>7</v>
      </c>
      <c r="E7" s="3">
        <v>10.291</v>
      </c>
      <c r="F7" s="3" t="s">
        <v>11</v>
      </c>
    </row>
    <row r="8" spans="1:10" x14ac:dyDescent="0.25">
      <c r="A8" s="3">
        <v>26</v>
      </c>
      <c r="B8" s="3" t="s">
        <v>6</v>
      </c>
      <c r="C8" s="3" t="s">
        <v>10</v>
      </c>
      <c r="D8" s="3" t="s">
        <v>7</v>
      </c>
      <c r="E8" s="3">
        <v>14.16</v>
      </c>
      <c r="F8" s="3" t="s">
        <v>11</v>
      </c>
    </row>
    <row r="9" spans="1:10" x14ac:dyDescent="0.25">
      <c r="A9" s="3">
        <v>32</v>
      </c>
      <c r="B9" s="3" t="s">
        <v>6</v>
      </c>
      <c r="C9" s="3" t="s">
        <v>10</v>
      </c>
      <c r="D9" s="3" t="s">
        <v>7</v>
      </c>
      <c r="E9" s="3">
        <v>9.7119999999999997</v>
      </c>
      <c r="F9" s="3" t="s">
        <v>11</v>
      </c>
    </row>
    <row r="10" spans="1:10" x14ac:dyDescent="0.25">
      <c r="A10" s="3">
        <v>47</v>
      </c>
      <c r="B10" s="3" t="s">
        <v>6</v>
      </c>
      <c r="C10" s="3" t="s">
        <v>10</v>
      </c>
      <c r="D10" s="3" t="s">
        <v>7</v>
      </c>
      <c r="E10" s="3">
        <v>10.067</v>
      </c>
      <c r="F10" s="3" t="s">
        <v>11</v>
      </c>
    </row>
    <row r="11" spans="1:10" x14ac:dyDescent="0.25">
      <c r="A11" s="3">
        <v>28</v>
      </c>
      <c r="B11" s="3" t="s">
        <v>6</v>
      </c>
      <c r="C11" s="3" t="s">
        <v>10</v>
      </c>
      <c r="D11" s="3" t="s">
        <v>7</v>
      </c>
      <c r="E11" s="3">
        <v>13.127000000000001</v>
      </c>
      <c r="F11" s="3" t="s">
        <v>11</v>
      </c>
    </row>
    <row r="12" spans="1:10" x14ac:dyDescent="0.25">
      <c r="A12" s="3">
        <v>22</v>
      </c>
      <c r="B12" s="3" t="s">
        <v>9</v>
      </c>
      <c r="C12" s="3" t="s">
        <v>10</v>
      </c>
      <c r="D12" s="3" t="s">
        <v>7</v>
      </c>
      <c r="E12" s="3">
        <v>8.1509999999999998</v>
      </c>
      <c r="F12" s="3" t="s">
        <v>11</v>
      </c>
    </row>
    <row r="13" spans="1:10" x14ac:dyDescent="0.25">
      <c r="A13" s="3">
        <v>49</v>
      </c>
      <c r="B13" s="3" t="s">
        <v>9</v>
      </c>
      <c r="C13" s="3" t="s">
        <v>10</v>
      </c>
      <c r="D13" s="3" t="s">
        <v>7</v>
      </c>
      <c r="E13" s="3">
        <v>10.537000000000001</v>
      </c>
      <c r="F13" s="3" t="s">
        <v>11</v>
      </c>
    </row>
    <row r="14" spans="1:10" x14ac:dyDescent="0.25">
      <c r="A14" s="3">
        <v>59</v>
      </c>
      <c r="B14" s="3" t="s">
        <v>6</v>
      </c>
      <c r="C14" s="3" t="s">
        <v>10</v>
      </c>
      <c r="D14" s="3" t="s">
        <v>7</v>
      </c>
      <c r="E14" s="3">
        <v>10.444000000000001</v>
      </c>
      <c r="F14" s="3" t="s">
        <v>11</v>
      </c>
    </row>
    <row r="15" spans="1:10" x14ac:dyDescent="0.25">
      <c r="A15" s="3">
        <v>72</v>
      </c>
      <c r="B15" s="3" t="s">
        <v>9</v>
      </c>
      <c r="C15" s="3" t="s">
        <v>10</v>
      </c>
      <c r="D15" s="3" t="s">
        <v>7</v>
      </c>
      <c r="E15" s="3">
        <v>6.7690000000000001</v>
      </c>
      <c r="F15" s="3" t="s">
        <v>11</v>
      </c>
    </row>
    <row r="16" spans="1:10" x14ac:dyDescent="0.25">
      <c r="A16" s="3">
        <v>56</v>
      </c>
      <c r="B16" s="3" t="s">
        <v>6</v>
      </c>
      <c r="C16" s="3" t="s">
        <v>10</v>
      </c>
      <c r="D16" s="3" t="s">
        <v>7</v>
      </c>
      <c r="E16" s="3">
        <v>11.567</v>
      </c>
      <c r="F16" s="3" t="s">
        <v>11</v>
      </c>
    </row>
    <row r="17" spans="1:6" x14ac:dyDescent="0.25">
      <c r="A17" s="3">
        <v>16</v>
      </c>
      <c r="B17" s="3" t="s">
        <v>9</v>
      </c>
      <c r="C17" s="3" t="s">
        <v>10</v>
      </c>
      <c r="D17" s="3" t="s">
        <v>7</v>
      </c>
      <c r="E17" s="3">
        <v>12.006</v>
      </c>
      <c r="F17" s="3" t="s">
        <v>11</v>
      </c>
    </row>
    <row r="18" spans="1:6" x14ac:dyDescent="0.25">
      <c r="A18" s="4">
        <v>69</v>
      </c>
      <c r="B18" s="4" t="s">
        <v>9</v>
      </c>
      <c r="C18" s="4" t="s">
        <v>10</v>
      </c>
      <c r="D18" s="4" t="s">
        <v>12</v>
      </c>
      <c r="E18" s="4">
        <v>11.455</v>
      </c>
      <c r="F18" s="4" t="s">
        <v>13</v>
      </c>
    </row>
    <row r="19" spans="1:6" x14ac:dyDescent="0.25">
      <c r="A19" s="4">
        <v>49</v>
      </c>
      <c r="B19" s="4" t="s">
        <v>9</v>
      </c>
      <c r="C19" s="4" t="s">
        <v>10</v>
      </c>
      <c r="D19" s="4" t="s">
        <v>12</v>
      </c>
      <c r="E19" s="4">
        <v>11.013999999999999</v>
      </c>
      <c r="F19" s="4" t="s">
        <v>13</v>
      </c>
    </row>
    <row r="20" spans="1:6" x14ac:dyDescent="0.25">
      <c r="A20" s="4">
        <v>39</v>
      </c>
      <c r="B20" s="4" t="s">
        <v>9</v>
      </c>
      <c r="C20" s="4" t="s">
        <v>10</v>
      </c>
      <c r="D20" s="4" t="s">
        <v>12</v>
      </c>
      <c r="E20" s="4">
        <v>13.938000000000001</v>
      </c>
      <c r="F20" s="4" t="s">
        <v>13</v>
      </c>
    </row>
    <row r="21" spans="1:6" x14ac:dyDescent="0.25">
      <c r="A21" s="4">
        <v>45</v>
      </c>
      <c r="B21" s="4" t="s">
        <v>9</v>
      </c>
      <c r="C21" s="4" t="s">
        <v>10</v>
      </c>
      <c r="D21" s="4" t="s">
        <v>12</v>
      </c>
      <c r="E21" s="4">
        <v>8.3699999999999992</v>
      </c>
      <c r="F21" s="4" t="s">
        <v>13</v>
      </c>
    </row>
    <row r="22" spans="1:6" x14ac:dyDescent="0.25">
      <c r="A22" s="4">
        <v>32</v>
      </c>
      <c r="B22" s="4" t="s">
        <v>6</v>
      </c>
      <c r="C22" s="4" t="s">
        <v>10</v>
      </c>
      <c r="D22" s="4" t="s">
        <v>12</v>
      </c>
      <c r="E22" s="4">
        <v>10.84</v>
      </c>
      <c r="F22" s="4" t="s">
        <v>13</v>
      </c>
    </row>
    <row r="23" spans="1:6" x14ac:dyDescent="0.25">
      <c r="A23" s="4">
        <v>36</v>
      </c>
      <c r="B23" s="4" t="s">
        <v>9</v>
      </c>
      <c r="C23" s="4" t="s">
        <v>10</v>
      </c>
      <c r="D23" s="4" t="s">
        <v>12</v>
      </c>
      <c r="E23" s="4">
        <v>11.423999999999999</v>
      </c>
      <c r="F23" s="4" t="s">
        <v>13</v>
      </c>
    </row>
    <row r="24" spans="1:6" x14ac:dyDescent="0.25">
      <c r="A24" s="4">
        <v>37</v>
      </c>
      <c r="B24" s="4" t="s">
        <v>9</v>
      </c>
      <c r="C24" s="4" t="s">
        <v>10</v>
      </c>
      <c r="D24" s="4" t="s">
        <v>12</v>
      </c>
      <c r="E24" s="4">
        <v>8.968</v>
      </c>
      <c r="F24" s="4" t="s">
        <v>13</v>
      </c>
    </row>
    <row r="25" spans="1:6" x14ac:dyDescent="0.25">
      <c r="A25" s="4">
        <v>35</v>
      </c>
      <c r="B25" s="4" t="s">
        <v>9</v>
      </c>
      <c r="C25" s="4" t="s">
        <v>10</v>
      </c>
      <c r="D25" s="4" t="s">
        <v>12</v>
      </c>
      <c r="E25" s="4">
        <v>9.17</v>
      </c>
      <c r="F25" s="4" t="s">
        <v>13</v>
      </c>
    </row>
    <row r="26" spans="1:6" x14ac:dyDescent="0.25">
      <c r="A26" s="4">
        <v>65</v>
      </c>
      <c r="B26" s="4" t="s">
        <v>6</v>
      </c>
      <c r="C26" s="4" t="s">
        <v>10</v>
      </c>
      <c r="D26" s="4" t="s">
        <v>12</v>
      </c>
      <c r="E26" s="4">
        <v>13.769</v>
      </c>
      <c r="F26" s="4" t="s">
        <v>13</v>
      </c>
    </row>
    <row r="27" spans="1:6" x14ac:dyDescent="0.25">
      <c r="A27" s="4">
        <v>49</v>
      </c>
      <c r="B27" s="4" t="s">
        <v>9</v>
      </c>
      <c r="C27" s="4" t="s">
        <v>10</v>
      </c>
      <c r="D27" s="4" t="s">
        <v>12</v>
      </c>
      <c r="E27" s="4">
        <v>13.598000000000001</v>
      </c>
      <c r="F27" s="4" t="s">
        <v>13</v>
      </c>
    </row>
    <row r="28" spans="1:6" x14ac:dyDescent="0.25">
      <c r="A28" s="4">
        <v>74</v>
      </c>
      <c r="B28" s="4" t="s">
        <v>9</v>
      </c>
      <c r="C28" s="4" t="s">
        <v>10</v>
      </c>
      <c r="D28" s="4" t="s">
        <v>12</v>
      </c>
      <c r="E28" s="4">
        <v>11.939</v>
      </c>
      <c r="F28" s="4" t="s">
        <v>13</v>
      </c>
    </row>
    <row r="29" spans="1:6" x14ac:dyDescent="0.25">
      <c r="A29" s="4">
        <v>37</v>
      </c>
      <c r="B29" s="4" t="s">
        <v>6</v>
      </c>
      <c r="C29" s="4" t="s">
        <v>10</v>
      </c>
      <c r="D29" s="4" t="s">
        <v>12</v>
      </c>
      <c r="E29" s="4">
        <v>12.006</v>
      </c>
      <c r="F29" s="4" t="s">
        <v>13</v>
      </c>
    </row>
    <row r="30" spans="1:6" x14ac:dyDescent="0.25">
      <c r="A30" s="4">
        <v>61</v>
      </c>
      <c r="B30" s="4" t="s">
        <v>6</v>
      </c>
      <c r="C30" s="4" t="s">
        <v>10</v>
      </c>
      <c r="D30" s="4" t="s">
        <v>12</v>
      </c>
      <c r="E30" s="4">
        <v>7.34</v>
      </c>
      <c r="F30" s="4" t="s">
        <v>13</v>
      </c>
    </row>
    <row r="31" spans="1:6" x14ac:dyDescent="0.25">
      <c r="A31" s="4">
        <v>72</v>
      </c>
      <c r="B31" s="4" t="s">
        <v>6</v>
      </c>
      <c r="C31" s="4" t="s">
        <v>10</v>
      </c>
      <c r="D31" s="4" t="s">
        <v>12</v>
      </c>
      <c r="E31" s="4">
        <v>14.641999999999999</v>
      </c>
      <c r="F31" s="4" t="s">
        <v>13</v>
      </c>
    </row>
    <row r="32" spans="1:6" x14ac:dyDescent="0.25">
      <c r="A32" s="4">
        <v>34</v>
      </c>
      <c r="B32" s="4" t="s">
        <v>6</v>
      </c>
      <c r="C32" s="4" t="s">
        <v>10</v>
      </c>
      <c r="D32" s="4" t="s">
        <v>12</v>
      </c>
      <c r="E32" s="4">
        <v>12.923</v>
      </c>
      <c r="F32" s="4" t="s">
        <v>13</v>
      </c>
    </row>
    <row r="33" spans="1:6" x14ac:dyDescent="0.25">
      <c r="A33" s="4">
        <v>45</v>
      </c>
      <c r="B33" s="4" t="s">
        <v>9</v>
      </c>
      <c r="C33" s="4" t="s">
        <v>10</v>
      </c>
      <c r="D33" s="4" t="s">
        <v>12</v>
      </c>
      <c r="E33" s="4">
        <v>10.016999999999999</v>
      </c>
      <c r="F33" s="4" t="s">
        <v>13</v>
      </c>
    </row>
    <row r="34" spans="1:6" x14ac:dyDescent="0.25">
      <c r="A34" s="4">
        <v>20</v>
      </c>
      <c r="B34" s="4" t="s">
        <v>6</v>
      </c>
      <c r="C34" s="4" t="s">
        <v>10</v>
      </c>
      <c r="D34" s="4" t="s">
        <v>12</v>
      </c>
      <c r="E34" s="4">
        <v>11.686</v>
      </c>
      <c r="F34" s="4" t="s">
        <v>13</v>
      </c>
    </row>
    <row r="35" spans="1:6" x14ac:dyDescent="0.25">
      <c r="A35" s="4">
        <v>40</v>
      </c>
      <c r="B35" s="4" t="s">
        <v>6</v>
      </c>
      <c r="C35" s="4" t="s">
        <v>10</v>
      </c>
      <c r="D35" s="4" t="s">
        <v>12</v>
      </c>
      <c r="E35" s="4">
        <v>11.349</v>
      </c>
      <c r="F35" s="4" t="s">
        <v>13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MAIN ROOT</vt:lpstr>
      <vt:lpstr>LEVEL 1</vt:lpstr>
      <vt:lpstr>LEVEL 2</vt:lpstr>
      <vt:lpstr>LEVEL 2-2</vt:lpstr>
      <vt:lpstr>LEVEL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PC-MIKE</dc:creator>
  <cp:lastModifiedBy>PC-MIKE</cp:lastModifiedBy>
  <dcterms:created xsi:type="dcterms:W3CDTF">2020-04-28T15:00:10Z</dcterms:created>
  <dcterms:modified xsi:type="dcterms:W3CDTF">2020-04-30T05:35:23Z</dcterms:modified>
</cp:coreProperties>
</file>