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erryfra\github\pro\pandapower-heig-ui\tests\input_data\"/>
    </mc:Choice>
  </mc:AlternateContent>
  <xr:revisionPtr revIDLastSave="0" documentId="13_ncr:1_{A843150A-5F7B-46C7-BAE4-A9E1F71A7DB8}" xr6:coauthVersionLast="47" xr6:coauthVersionMax="47" xr10:uidLastSave="{00000000-0000-0000-0000-000000000000}"/>
  <bookViews>
    <workbookView xWindow="-110" yWindow="-110" windowWidth="19420" windowHeight="10300" activeTab="3" xr2:uid="{5FC146A3-AC37-46DC-AD92-E888F69598AC}"/>
  </bookViews>
  <sheets>
    <sheet name="bus" sheetId="1" r:id="rId1"/>
    <sheet name="line" sheetId="2" r:id="rId2"/>
    <sheet name="switch" sheetId="7" r:id="rId3"/>
    <sheet name="trafo" sheetId="3" r:id="rId4"/>
    <sheet name="ext_grid" sheetId="4" r:id="rId5"/>
    <sheet name="sgen" sheetId="6" r:id="rId6"/>
    <sheet name="load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I2" i="3" l="1"/>
</calcChain>
</file>

<file path=xl/sharedStrings.xml><?xml version="1.0" encoding="utf-8"?>
<sst xmlns="http://schemas.openxmlformats.org/spreadsheetml/2006/main" count="147" uniqueCount="111">
  <si>
    <t>name</t>
  </si>
  <si>
    <t>hv_bus</t>
  </si>
  <si>
    <t>lv_bus</t>
  </si>
  <si>
    <t>sn_mva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</si>
  <si>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</si>
  <si>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</si>
  <si>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</si>
  <si>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</si>
  <si>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</si>
  <si>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</si>
  <si>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</si>
  <si>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</si>
  <si>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</si>
  <si>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</si>
  <si>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</si>
  <si>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</si>
  <si>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</si>
  <si>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</si>
  <si>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</si>
  <si>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parallel</t>
  </si>
  <si>
    <t>df</t>
  </si>
  <si>
    <t>in_service</t>
  </si>
  <si>
    <t>vector_group</t>
  </si>
  <si>
    <t>vk0_percent</t>
  </si>
  <si>
    <t>vkr0_percent</t>
  </si>
  <si>
    <t>mag0_percent</t>
  </si>
  <si>
    <t>mag0_rx</t>
  </si>
  <si>
    <t>si0_hv_partial</t>
  </si>
  <si>
    <t>idx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</si>
  <si>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</si>
  <si>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</si>
  <si>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</si>
  <si>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</si>
  <si>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</si>
  <si>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</si>
  <si>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</si>
  <si>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</si>
  <si>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type</t>
  </si>
  <si>
    <t>r0_ohm_per_km</t>
  </si>
  <si>
    <t>x0_ohm_per_km</t>
  </si>
  <si>
    <t>c0_nf_per_km</t>
  </si>
  <si>
    <t>bus</t>
  </si>
  <si>
    <t>vm_pu</t>
  </si>
  <si>
    <t>va_degree</t>
  </si>
  <si>
    <t>slack_weight</t>
  </si>
  <si>
    <t>s_sc_max_mva</t>
  </si>
  <si>
    <t>s_sc_min_mva</t>
  </si>
  <si>
    <t>rx_min</t>
  </si>
  <si>
    <t>rx_max</t>
  </si>
  <si>
    <t>r0x0_max</t>
  </si>
  <si>
    <t>x0x_max</t>
  </si>
  <si>
    <t>closed</t>
  </si>
  <si>
    <t>line_0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</si>
  <si>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</si>
  <si>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</si>
  <si>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</si>
  <si>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</si>
  <si>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</si>
  <si>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</si>
  <si>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</si>
  <si>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</si>
  <si>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</si>
  <si>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</t>
  </si>
  <si>
    <t>ext_grid_0</t>
  </si>
  <si>
    <t>load_0</t>
  </si>
  <si>
    <t>load_1</t>
  </si>
  <si>
    <t>load_2</t>
  </si>
  <si>
    <t>load_3</t>
  </si>
  <si>
    <t>load_4</t>
  </si>
  <si>
    <t>load_5</t>
  </si>
  <si>
    <t>load_6</t>
  </si>
  <si>
    <t>load_7</t>
  </si>
  <si>
    <t>load_8</t>
  </si>
  <si>
    <t>load_9</t>
  </si>
  <si>
    <t>load_10</t>
  </si>
  <si>
    <t>load_11</t>
  </si>
  <si>
    <t>p_mw</t>
  </si>
  <si>
    <t>q_mvar</t>
  </si>
  <si>
    <t>const_z_percent</t>
  </si>
  <si>
    <t>const_i_percent</t>
  </si>
  <si>
    <t>scaling</t>
  </si>
  <si>
    <t>vn_kv</t>
  </si>
  <si>
    <t>zone</t>
  </si>
  <si>
    <t>element</t>
  </si>
  <si>
    <t>et</t>
  </si>
  <si>
    <t>z_ohm</t>
  </si>
  <si>
    <t>in_ka</t>
  </si>
  <si>
    <t>current_source</t>
  </si>
  <si>
    <t>std_type</t>
  </si>
  <si>
    <t>trafo_0</t>
  </si>
  <si>
    <t>lv</t>
  </si>
  <si>
    <t>profile_mapping</t>
  </si>
  <si>
    <t>PV_1</t>
  </si>
  <si>
    <t>PV_2</t>
  </si>
  <si>
    <t>PV_3</t>
  </si>
  <si>
    <t>bus_LV</t>
  </si>
  <si>
    <t>bus_MV</t>
  </si>
  <si>
    <t>bus_2_1</t>
  </si>
  <si>
    <t>bus_2_2</t>
  </si>
  <si>
    <t>bus_2_3</t>
  </si>
  <si>
    <t>bus_2_4</t>
  </si>
  <si>
    <t>bus_2_5</t>
  </si>
  <si>
    <t>bus_3_1</t>
  </si>
  <si>
    <t>bus_3_2</t>
  </si>
  <si>
    <t>bus_3_3</t>
  </si>
  <si>
    <t>bus_3_4</t>
  </si>
  <si>
    <t>bus_3_5</t>
  </si>
  <si>
    <t>bus_4_1</t>
  </si>
  <si>
    <t>k</t>
  </si>
  <si>
    <t>rx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</si>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</sst>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1" fillId="2" borderId="0" xfId="1"/>
    <xf numFmtId="0" fontId="0" fillId="0" borderId="0" xfId="0" quotePrefix="1"/>
    <xf numFmtId="1" fontId="1" fillId="2" borderId="0" xfId="1" quotePrefix="1" applyNumberFormat="1"/>
    <xf numFmtId="1" fontId="0" fillId="0" borderId="0" xfId="0" quotePrefix="1" applyNumberFormat="1"/>
    <xf numFmtId="1" fontId="0" fillId="0" borderId="0" xfId="0" applyNumberFormat="1"/>
    <xf numFmtId="0" fontId="3" fillId="4" borderId="0" xfId="3" quotePrefix="1"/>
    <xf numFmtId="0" fontId="4" fillId="3" borderId="0" xfId="2" quotePrefix="1"/>
    <xf numFmtId="0" fontId="4" fillId="3" borderId="0" xfId="2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54A9-14F2-4509-A0AA-B0D37BD7BC37}">
  <dimension ref="A1:F32"/>
  <sheetViews>
    <sheetView workbookViewId="0">
      <selection activeCell="D23" sqref="D23"/>
    </sheetView>
  </sheetViews>
  <sheetFormatPr defaultColWidth="11.453125" defaultRowHeight="14.5" x14ac:dyDescent="0.35"/>
  <cols>
    <col min="1" max="1" width="4.26953125" customWidth="1"/>
  </cols>
  <sheetData>
    <row r="1" spans="1:6" x14ac:dyDescent="0.35">
      <c r="A1" t="s">
        <v>28</v>
      </c>
      <c r="B1" s="4" t="s">
        <v>0</v>
      </c>
      <c r="C1" s="4" t="s">
        <v>81</v>
      </c>
      <c r="D1" t="s">
        <v>37</v>
      </c>
      <c r="E1" t="s">
        <v>82</v>
      </c>
      <c r="F1" t="s">
        <v>21</v>
      </c>
    </row>
    <row r="2" spans="1:6" x14ac:dyDescent="0.35">
      <c r="A2">
        <v>0</v>
      </c>
      <c r="B2" t="s">
        <v>96</v>
      </c>
      <c r="C2">
        <v>18</v>
      </c>
      <c r="E2">
        <v>1</v>
      </c>
    </row>
    <row r="3" spans="1:6" x14ac:dyDescent="0.35">
      <c r="A3">
        <v>1</v>
      </c>
      <c r="B3" t="s">
        <v>95</v>
      </c>
      <c r="C3">
        <v>0.4</v>
      </c>
      <c r="E3">
        <v>1</v>
      </c>
    </row>
    <row r="4" spans="1:6" x14ac:dyDescent="0.35">
      <c r="A4">
        <v>2</v>
      </c>
      <c r="B4" t="s">
        <v>97</v>
      </c>
      <c r="C4">
        <v>0.4</v>
      </c>
      <c r="E4">
        <v>2</v>
      </c>
    </row>
    <row r="5" spans="1:6" x14ac:dyDescent="0.35">
      <c r="A5">
        <v>3</v>
      </c>
      <c r="B5" t="s">
        <v>98</v>
      </c>
      <c r="C5">
        <v>0.4</v>
      </c>
      <c r="E5">
        <v>2</v>
      </c>
    </row>
    <row r="6" spans="1:6" x14ac:dyDescent="0.35">
      <c r="A6">
        <v>4</v>
      </c>
      <c r="B6" t="s">
        <v>99</v>
      </c>
      <c r="C6">
        <v>0.4</v>
      </c>
      <c r="E6">
        <v>2</v>
      </c>
    </row>
    <row r="7" spans="1:6" x14ac:dyDescent="0.35">
      <c r="A7">
        <v>5</v>
      </c>
      <c r="B7" t="s">
        <v>100</v>
      </c>
      <c r="C7">
        <v>0.4</v>
      </c>
      <c r="E7">
        <v>2</v>
      </c>
    </row>
    <row r="8" spans="1:6" x14ac:dyDescent="0.35">
      <c r="A8">
        <v>6</v>
      </c>
      <c r="B8" t="s">
        <v>101</v>
      </c>
      <c r="C8">
        <v>0.4</v>
      </c>
      <c r="E8">
        <v>2</v>
      </c>
    </row>
    <row r="9" spans="1:6" x14ac:dyDescent="0.35">
      <c r="A9">
        <v>7</v>
      </c>
      <c r="B9" t="s">
        <v>102</v>
      </c>
      <c r="C9">
        <v>0.4</v>
      </c>
      <c r="E9">
        <v>3</v>
      </c>
    </row>
    <row r="10" spans="1:6" x14ac:dyDescent="0.35">
      <c r="A10">
        <v>8</v>
      </c>
      <c r="B10" t="s">
        <v>103</v>
      </c>
      <c r="C10">
        <v>0.4</v>
      </c>
      <c r="E10">
        <v>3</v>
      </c>
    </row>
    <row r="11" spans="1:6" x14ac:dyDescent="0.35">
      <c r="A11">
        <v>9</v>
      </c>
      <c r="B11" t="s">
        <v>104</v>
      </c>
      <c r="C11">
        <v>0.4</v>
      </c>
      <c r="E11">
        <v>3</v>
      </c>
    </row>
    <row r="12" spans="1:6" x14ac:dyDescent="0.35">
      <c r="A12">
        <v>10</v>
      </c>
      <c r="B12" t="s">
        <v>105</v>
      </c>
      <c r="C12">
        <v>0.4</v>
      </c>
      <c r="E12">
        <v>3</v>
      </c>
    </row>
    <row r="13" spans="1:6" x14ac:dyDescent="0.35">
      <c r="A13">
        <v>11</v>
      </c>
      <c r="B13" t="s">
        <v>106</v>
      </c>
      <c r="C13">
        <v>0.4</v>
      </c>
      <c r="E13">
        <v>3</v>
      </c>
    </row>
    <row r="14" spans="1:6" x14ac:dyDescent="0.35">
      <c r="A14">
        <v>12</v>
      </c>
      <c r="B14" t="s">
        <v>107</v>
      </c>
      <c r="C14">
        <v>0.4</v>
      </c>
      <c r="E14">
        <v>4</v>
      </c>
    </row>
    <row r="15" spans="1:6" x14ac:dyDescent="0.35">
      <c r="A15">
        <v>13</v>
      </c>
    </row>
    <row r="16" spans="1:6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6C24-507B-41DF-96AE-5E0A3D434556}">
  <dimension ref="A1:R32"/>
  <sheetViews>
    <sheetView workbookViewId="0">
      <selection activeCell="F22" sqref="F22:F23"/>
    </sheetView>
  </sheetViews>
  <sheetFormatPr defaultColWidth="13.7265625" defaultRowHeight="14.5" x14ac:dyDescent="0.35"/>
  <cols>
    <col min="1" max="1" width="4.26953125" customWidth="1"/>
    <col min="6" max="6" width="15.26953125" customWidth="1"/>
    <col min="7" max="7" width="15.54296875" customWidth="1"/>
    <col min="11" max="11" width="10.26953125" customWidth="1"/>
    <col min="12" max="12" width="15.7265625" customWidth="1"/>
    <col min="13" max="13" width="16.26953125" customWidth="1"/>
  </cols>
  <sheetData>
    <row r="1" spans="1:18" x14ac:dyDescent="0.35">
      <c r="A1" t="s">
        <v>28</v>
      </c>
      <c r="B1" s="4" t="s">
        <v>0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36</v>
      </c>
      <c r="J1" t="s">
        <v>19</v>
      </c>
      <c r="K1" t="s">
        <v>37</v>
      </c>
      <c r="L1" s="11" t="s">
        <v>38</v>
      </c>
      <c r="M1" s="11" t="s">
        <v>39</v>
      </c>
      <c r="N1" s="11" t="s">
        <v>40</v>
      </c>
      <c r="O1" t="s">
        <v>35</v>
      </c>
      <c r="P1" t="s">
        <v>20</v>
      </c>
      <c r="Q1" t="s">
        <v>88</v>
      </c>
      <c r="R1" t="s">
        <v>21</v>
      </c>
    </row>
    <row r="2" spans="1:18" x14ac:dyDescent="0.35">
      <c r="A2">
        <v>0</v>
      </c>
      <c r="B2" s="5" t="s">
        <v>52</v>
      </c>
      <c r="C2">
        <v>1</v>
      </c>
      <c r="D2">
        <v>2</v>
      </c>
      <c r="E2">
        <v>0.18</v>
      </c>
      <c r="F2">
        <v>0.124</v>
      </c>
      <c r="G2">
        <v>7.0000000000000007E-2</v>
      </c>
      <c r="H2">
        <v>349</v>
      </c>
      <c r="I2">
        <v>0.4</v>
      </c>
      <c r="L2">
        <v>0.124</v>
      </c>
      <c r="M2">
        <v>7.0000000000000007E-2</v>
      </c>
      <c r="N2">
        <v>349</v>
      </c>
    </row>
    <row r="3" spans="1:18" x14ac:dyDescent="0.35">
      <c r="A3">
        <v>1</v>
      </c>
      <c r="B3" s="5" t="s">
        <v>62</v>
      </c>
      <c r="C3">
        <v>2</v>
      </c>
      <c r="D3">
        <v>3</v>
      </c>
      <c r="E3">
        <v>0.115</v>
      </c>
      <c r="F3">
        <v>0.193</v>
      </c>
      <c r="G3">
        <v>7.0000000000000007E-2</v>
      </c>
      <c r="H3">
        <v>338</v>
      </c>
      <c r="I3">
        <v>0.252</v>
      </c>
      <c r="L3">
        <v>0.193</v>
      </c>
      <c r="M3">
        <v>7.0000000000000007E-2</v>
      </c>
      <c r="N3">
        <v>338</v>
      </c>
    </row>
    <row r="4" spans="1:18" x14ac:dyDescent="0.35">
      <c r="A4">
        <v>2</v>
      </c>
      <c r="B4" s="5" t="s">
        <v>53</v>
      </c>
      <c r="C4">
        <v>3</v>
      </c>
      <c r="D4">
        <v>4</v>
      </c>
      <c r="E4">
        <v>0.08</v>
      </c>
      <c r="F4">
        <v>0.38700000000000001</v>
      </c>
      <c r="G4">
        <v>7.0000000000000007E-2</v>
      </c>
      <c r="H4">
        <v>298</v>
      </c>
      <c r="I4">
        <v>0.17</v>
      </c>
      <c r="K4" s="5"/>
      <c r="L4">
        <v>0.38700000000000001</v>
      </c>
      <c r="M4">
        <v>7.0000000000000007E-2</v>
      </c>
      <c r="N4">
        <v>298</v>
      </c>
    </row>
    <row r="5" spans="1:18" x14ac:dyDescent="0.35">
      <c r="A5">
        <v>3</v>
      </c>
      <c r="B5" s="5" t="s">
        <v>54</v>
      </c>
      <c r="C5">
        <v>4</v>
      </c>
      <c r="D5">
        <v>5</v>
      </c>
      <c r="E5">
        <v>0.09</v>
      </c>
      <c r="F5">
        <v>0.38700000000000001</v>
      </c>
      <c r="G5">
        <v>7.0000000000000007E-2</v>
      </c>
      <c r="H5">
        <v>298</v>
      </c>
      <c r="I5">
        <v>0.17</v>
      </c>
      <c r="K5" s="5"/>
      <c r="L5">
        <v>0.38700000000000001</v>
      </c>
      <c r="M5">
        <v>7.0000000000000007E-2</v>
      </c>
      <c r="N5">
        <v>298</v>
      </c>
    </row>
    <row r="6" spans="1:18" x14ac:dyDescent="0.35">
      <c r="A6">
        <v>4</v>
      </c>
      <c r="B6" s="5" t="s">
        <v>55</v>
      </c>
      <c r="C6">
        <v>2</v>
      </c>
      <c r="D6">
        <v>6</v>
      </c>
      <c r="E6">
        <v>0.1</v>
      </c>
      <c r="F6">
        <v>0.124</v>
      </c>
      <c r="G6">
        <v>7.0000000000000007E-2</v>
      </c>
      <c r="H6">
        <v>349</v>
      </c>
      <c r="I6">
        <v>0.4</v>
      </c>
      <c r="L6">
        <v>0.124</v>
      </c>
      <c r="M6">
        <v>7.0000000000000007E-2</v>
      </c>
      <c r="N6">
        <v>349</v>
      </c>
    </row>
    <row r="7" spans="1:18" x14ac:dyDescent="0.35">
      <c r="A7">
        <v>5</v>
      </c>
      <c r="B7" s="5" t="s">
        <v>56</v>
      </c>
      <c r="C7">
        <v>1</v>
      </c>
      <c r="D7">
        <v>7</v>
      </c>
      <c r="E7">
        <v>0.13500000000000001</v>
      </c>
      <c r="F7">
        <v>0.124</v>
      </c>
      <c r="G7">
        <v>7.0000000000000007E-2</v>
      </c>
      <c r="H7">
        <v>349</v>
      </c>
      <c r="I7">
        <v>0.4</v>
      </c>
      <c r="L7">
        <v>0.124</v>
      </c>
      <c r="M7">
        <v>7.0000000000000007E-2</v>
      </c>
      <c r="N7">
        <v>349</v>
      </c>
    </row>
    <row r="8" spans="1:18" x14ac:dyDescent="0.35">
      <c r="A8">
        <v>6</v>
      </c>
      <c r="B8" s="5" t="s">
        <v>57</v>
      </c>
      <c r="C8">
        <v>7</v>
      </c>
      <c r="D8">
        <v>8</v>
      </c>
      <c r="E8">
        <v>0.255</v>
      </c>
      <c r="F8">
        <v>0.38700000000000001</v>
      </c>
      <c r="G8">
        <v>7.0000000000000007E-2</v>
      </c>
      <c r="H8">
        <v>298</v>
      </c>
      <c r="I8">
        <v>0.17</v>
      </c>
      <c r="K8" s="5"/>
      <c r="L8">
        <v>0.38700000000000001</v>
      </c>
      <c r="M8">
        <v>7.0000000000000007E-2</v>
      </c>
      <c r="N8">
        <v>298</v>
      </c>
    </row>
    <row r="9" spans="1:18" x14ac:dyDescent="0.35">
      <c r="A9">
        <v>7</v>
      </c>
      <c r="B9" s="5" t="s">
        <v>58</v>
      </c>
      <c r="C9">
        <v>8</v>
      </c>
      <c r="D9">
        <v>9</v>
      </c>
      <c r="E9">
        <v>8.5000000000000006E-2</v>
      </c>
      <c r="F9">
        <v>0.38700000000000001</v>
      </c>
      <c r="G9">
        <v>7.0000000000000007E-2</v>
      </c>
      <c r="H9">
        <v>298</v>
      </c>
      <c r="I9">
        <v>0.17</v>
      </c>
      <c r="K9" s="5"/>
      <c r="L9">
        <v>0.38700000000000001</v>
      </c>
      <c r="M9">
        <v>7.0000000000000007E-2</v>
      </c>
      <c r="N9">
        <v>298</v>
      </c>
    </row>
    <row r="10" spans="1:18" x14ac:dyDescent="0.35">
      <c r="A10">
        <v>8</v>
      </c>
      <c r="B10" s="5" t="s">
        <v>59</v>
      </c>
      <c r="C10">
        <v>9</v>
      </c>
      <c r="D10">
        <v>10</v>
      </c>
      <c r="E10">
        <v>0.1</v>
      </c>
      <c r="F10">
        <v>0.193</v>
      </c>
      <c r="G10">
        <v>7.0000000000000007E-2</v>
      </c>
      <c r="H10">
        <v>338</v>
      </c>
      <c r="I10">
        <v>0.252</v>
      </c>
      <c r="L10">
        <v>0.193</v>
      </c>
      <c r="M10">
        <v>7.0000000000000007E-2</v>
      </c>
      <c r="N10">
        <v>338</v>
      </c>
    </row>
    <row r="11" spans="1:18" x14ac:dyDescent="0.35">
      <c r="A11">
        <v>9</v>
      </c>
      <c r="B11" s="5" t="s">
        <v>60</v>
      </c>
      <c r="C11">
        <v>9</v>
      </c>
      <c r="D11">
        <v>11</v>
      </c>
      <c r="E11">
        <v>0.20499999999999999</v>
      </c>
      <c r="F11">
        <v>0.193</v>
      </c>
      <c r="G11">
        <v>7.0000000000000007E-2</v>
      </c>
      <c r="H11">
        <v>338</v>
      </c>
      <c r="I11">
        <v>0.252</v>
      </c>
      <c r="L11">
        <v>0.193</v>
      </c>
      <c r="M11">
        <v>7.0000000000000007E-2</v>
      </c>
      <c r="N11">
        <v>338</v>
      </c>
    </row>
    <row r="12" spans="1:18" x14ac:dyDescent="0.35">
      <c r="A12">
        <v>10</v>
      </c>
      <c r="B12" s="5" t="s">
        <v>61</v>
      </c>
      <c r="C12">
        <v>1</v>
      </c>
      <c r="D12">
        <v>12</v>
      </c>
      <c r="E12">
        <v>0.34</v>
      </c>
      <c r="F12">
        <v>7.5399999999999995E-2</v>
      </c>
      <c r="G12">
        <v>7.0000000000000007E-2</v>
      </c>
      <c r="H12">
        <v>346</v>
      </c>
      <c r="I12">
        <v>0.51200000000000001</v>
      </c>
      <c r="L12">
        <v>7.5399999999999995E-2</v>
      </c>
      <c r="M12">
        <v>7.0000000000000007E-2</v>
      </c>
      <c r="N12">
        <v>346</v>
      </c>
    </row>
    <row r="13" spans="1:18" x14ac:dyDescent="0.35">
      <c r="A13">
        <v>11</v>
      </c>
    </row>
    <row r="14" spans="1:18" x14ac:dyDescent="0.35">
      <c r="A14">
        <v>12</v>
      </c>
    </row>
    <row r="15" spans="1:18" x14ac:dyDescent="0.35">
      <c r="A15">
        <v>13</v>
      </c>
    </row>
    <row r="16" spans="1:18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4A97-8486-48C9-8FFB-721AECA63744}">
  <dimension ref="A1:J32"/>
  <sheetViews>
    <sheetView workbookViewId="0">
      <selection activeCell="G35" sqref="G35"/>
    </sheetView>
  </sheetViews>
  <sheetFormatPr defaultColWidth="11.453125" defaultRowHeight="14.5" x14ac:dyDescent="0.35"/>
  <cols>
    <col min="1" max="1" width="4.26953125" customWidth="1"/>
  </cols>
  <sheetData>
    <row r="1" spans="1:10" x14ac:dyDescent="0.35">
      <c r="A1" t="s">
        <v>28</v>
      </c>
      <c r="B1" s="4" t="s">
        <v>0</v>
      </c>
      <c r="C1" s="4" t="s">
        <v>41</v>
      </c>
      <c r="D1" s="4" t="s">
        <v>83</v>
      </c>
      <c r="E1" s="4" t="s">
        <v>84</v>
      </c>
      <c r="F1" s="4" t="s">
        <v>51</v>
      </c>
      <c r="G1" t="s">
        <v>37</v>
      </c>
      <c r="H1" t="s">
        <v>85</v>
      </c>
      <c r="I1" t="s">
        <v>86</v>
      </c>
      <c r="J1" t="s">
        <v>21</v>
      </c>
    </row>
    <row r="2" spans="1:10" x14ac:dyDescent="0.35">
      <c r="A2">
        <v>0</v>
      </c>
    </row>
    <row r="3" spans="1:10" x14ac:dyDescent="0.35">
      <c r="A3">
        <v>1</v>
      </c>
    </row>
    <row r="4" spans="1:10" x14ac:dyDescent="0.35">
      <c r="A4">
        <v>2</v>
      </c>
    </row>
    <row r="5" spans="1:10" x14ac:dyDescent="0.35">
      <c r="A5">
        <v>3</v>
      </c>
    </row>
    <row r="6" spans="1:10" x14ac:dyDescent="0.35">
      <c r="A6">
        <v>4</v>
      </c>
    </row>
    <row r="7" spans="1:10" x14ac:dyDescent="0.35">
      <c r="A7">
        <v>5</v>
      </c>
    </row>
    <row r="8" spans="1:10" x14ac:dyDescent="0.35">
      <c r="A8">
        <v>6</v>
      </c>
    </row>
    <row r="9" spans="1:10" x14ac:dyDescent="0.35">
      <c r="A9">
        <v>7</v>
      </c>
    </row>
    <row r="10" spans="1:10" x14ac:dyDescent="0.35">
      <c r="A10">
        <v>8</v>
      </c>
    </row>
    <row r="11" spans="1:10" x14ac:dyDescent="0.35">
      <c r="A11">
        <v>9</v>
      </c>
    </row>
    <row r="12" spans="1:10" x14ac:dyDescent="0.35">
      <c r="A12">
        <v>10</v>
      </c>
    </row>
    <row r="13" spans="1:10" x14ac:dyDescent="0.35">
      <c r="A13">
        <v>11</v>
      </c>
    </row>
    <row r="14" spans="1:10" x14ac:dyDescent="0.35">
      <c r="A14">
        <v>12</v>
      </c>
    </row>
    <row r="15" spans="1:10" x14ac:dyDescent="0.35">
      <c r="A15">
        <v>13</v>
      </c>
    </row>
    <row r="16" spans="1:10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A80D-1395-476B-8C71-29B1418CDB59}">
  <dimension ref="A1:AD32"/>
  <sheetViews>
    <sheetView tabSelected="1" workbookViewId="0">
      <selection activeCell="L2" sqref="L2"/>
    </sheetView>
  </sheetViews>
  <sheetFormatPr defaultColWidth="12.7265625" defaultRowHeight="14.5" x14ac:dyDescent="0.35"/>
  <cols>
    <col min="1" max="1" width="4.26953125" customWidth="1"/>
    <col min="15" max="15" width="14.1796875" customWidth="1"/>
    <col min="17" max="17" width="13.26953125" bestFit="1" customWidth="1"/>
    <col min="23" max="23" width="17.453125" customWidth="1"/>
    <col min="24" max="24" width="19.453125" customWidth="1"/>
    <col min="26" max="26" width="18.7265625" customWidth="1"/>
  </cols>
  <sheetData>
    <row r="1" spans="1:30" s="1" customFormat="1" x14ac:dyDescent="0.35">
      <c r="A1" s="2" t="s">
        <v>28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t="s">
        <v>19</v>
      </c>
      <c r="AB1" s="2" t="s">
        <v>88</v>
      </c>
      <c r="AC1" t="s">
        <v>20</v>
      </c>
      <c r="AD1" t="s">
        <v>21</v>
      </c>
    </row>
    <row r="2" spans="1:30" x14ac:dyDescent="0.35">
      <c r="A2">
        <v>0</v>
      </c>
      <c r="B2" t="s">
        <v>89</v>
      </c>
      <c r="C2">
        <v>0</v>
      </c>
      <c r="D2">
        <v>1</v>
      </c>
      <c r="E2">
        <v>0.4</v>
      </c>
      <c r="F2">
        <v>18.3</v>
      </c>
      <c r="G2">
        <v>0.42</v>
      </c>
      <c r="H2">
        <v>4</v>
      </c>
      <c r="I2">
        <f>3.15/400*100</f>
        <v>0.78749999999999998</v>
      </c>
      <c r="J2">
        <v>0.42</v>
      </c>
      <c r="K2">
        <v>1.9</v>
      </c>
      <c r="M2">
        <v>3</v>
      </c>
      <c r="N2">
        <f>3/400*100</f>
        <v>0.75</v>
      </c>
      <c r="O2">
        <v>0.3</v>
      </c>
      <c r="P2">
        <v>1.9</v>
      </c>
      <c r="Q2">
        <v>1.9</v>
      </c>
      <c r="S2" t="s">
        <v>90</v>
      </c>
      <c r="T2">
        <v>0</v>
      </c>
      <c r="U2">
        <v>-3</v>
      </c>
      <c r="V2">
        <v>3</v>
      </c>
      <c r="W2">
        <v>2</v>
      </c>
      <c r="Y2">
        <v>-3</v>
      </c>
    </row>
    <row r="3" spans="1:30" x14ac:dyDescent="0.35">
      <c r="A3">
        <v>1</v>
      </c>
    </row>
    <row r="4" spans="1:30" x14ac:dyDescent="0.35">
      <c r="A4">
        <v>2</v>
      </c>
    </row>
    <row r="5" spans="1:30" x14ac:dyDescent="0.35">
      <c r="A5">
        <v>3</v>
      </c>
    </row>
    <row r="6" spans="1:30" x14ac:dyDescent="0.35">
      <c r="A6">
        <v>4</v>
      </c>
    </row>
    <row r="7" spans="1:30" x14ac:dyDescent="0.35">
      <c r="A7">
        <v>5</v>
      </c>
    </row>
    <row r="8" spans="1:30" x14ac:dyDescent="0.35">
      <c r="A8">
        <v>6</v>
      </c>
    </row>
    <row r="9" spans="1:30" x14ac:dyDescent="0.35">
      <c r="A9">
        <v>7</v>
      </c>
    </row>
    <row r="10" spans="1:30" x14ac:dyDescent="0.35">
      <c r="A10">
        <v>8</v>
      </c>
    </row>
    <row r="11" spans="1:30" x14ac:dyDescent="0.35">
      <c r="A11">
        <v>9</v>
      </c>
    </row>
    <row r="12" spans="1:30" x14ac:dyDescent="0.35">
      <c r="A12">
        <v>10</v>
      </c>
    </row>
    <row r="13" spans="1:30" x14ac:dyDescent="0.35">
      <c r="A13">
        <v>11</v>
      </c>
    </row>
    <row r="14" spans="1:30" x14ac:dyDescent="0.35">
      <c r="A14">
        <v>12</v>
      </c>
    </row>
    <row r="15" spans="1:30" x14ac:dyDescent="0.35">
      <c r="A15">
        <v>13</v>
      </c>
    </row>
    <row r="16" spans="1:30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46C3-A956-49F1-AB4C-77FBF6C79EF6}">
  <dimension ref="A1:M32"/>
  <sheetViews>
    <sheetView workbookViewId="0">
      <selection activeCell="K1" sqref="K1"/>
    </sheetView>
  </sheetViews>
  <sheetFormatPr defaultColWidth="12.7265625" defaultRowHeight="14.5" x14ac:dyDescent="0.35"/>
  <cols>
    <col min="1" max="1" width="4.26953125" customWidth="1"/>
    <col min="3" max="3" width="12.7265625" style="8"/>
    <col min="7" max="7" width="13.81640625" customWidth="1"/>
    <col min="8" max="8" width="16.26953125" customWidth="1"/>
  </cols>
  <sheetData>
    <row r="1" spans="1:13" x14ac:dyDescent="0.35">
      <c r="A1" t="s">
        <v>28</v>
      </c>
      <c r="B1" s="4" t="s">
        <v>0</v>
      </c>
      <c r="C1" s="6" t="s">
        <v>41</v>
      </c>
      <c r="D1" s="5" t="s">
        <v>42</v>
      </c>
      <c r="E1" s="5" t="s">
        <v>43</v>
      </c>
      <c r="F1" s="5" t="s">
        <v>44</v>
      </c>
      <c r="G1" s="9" t="s">
        <v>45</v>
      </c>
      <c r="H1" s="5" t="s">
        <v>46</v>
      </c>
      <c r="I1" s="5" t="s">
        <v>47</v>
      </c>
      <c r="J1" s="9" t="s">
        <v>48</v>
      </c>
      <c r="K1" s="10" t="s">
        <v>49</v>
      </c>
      <c r="L1" s="10" t="s">
        <v>50</v>
      </c>
      <c r="M1" t="s">
        <v>21</v>
      </c>
    </row>
    <row r="2" spans="1:13" x14ac:dyDescent="0.35">
      <c r="A2">
        <v>0</v>
      </c>
      <c r="B2" s="5" t="s">
        <v>63</v>
      </c>
      <c r="C2" s="7">
        <v>0</v>
      </c>
      <c r="D2" s="5"/>
      <c r="E2" s="5"/>
      <c r="F2" s="5"/>
      <c r="G2">
        <v>100</v>
      </c>
      <c r="J2">
        <v>0.1</v>
      </c>
      <c r="K2">
        <v>2</v>
      </c>
      <c r="L2">
        <v>2</v>
      </c>
    </row>
    <row r="3" spans="1:13" x14ac:dyDescent="0.35">
      <c r="A3">
        <v>1</v>
      </c>
      <c r="B3" s="5"/>
    </row>
    <row r="4" spans="1:13" x14ac:dyDescent="0.35">
      <c r="A4">
        <v>2</v>
      </c>
    </row>
    <row r="5" spans="1:13" x14ac:dyDescent="0.35">
      <c r="A5">
        <v>3</v>
      </c>
    </row>
    <row r="6" spans="1:13" x14ac:dyDescent="0.35">
      <c r="A6">
        <v>4</v>
      </c>
    </row>
    <row r="7" spans="1:13" x14ac:dyDescent="0.35">
      <c r="A7">
        <v>5</v>
      </c>
    </row>
    <row r="8" spans="1:13" x14ac:dyDescent="0.35">
      <c r="A8">
        <v>6</v>
      </c>
    </row>
    <row r="9" spans="1:13" x14ac:dyDescent="0.35">
      <c r="A9">
        <v>7</v>
      </c>
    </row>
    <row r="10" spans="1:13" x14ac:dyDescent="0.35">
      <c r="A10">
        <v>8</v>
      </c>
    </row>
    <row r="11" spans="1:13" x14ac:dyDescent="0.35">
      <c r="A11">
        <v>9</v>
      </c>
    </row>
    <row r="12" spans="1:13" x14ac:dyDescent="0.35">
      <c r="A12">
        <v>10</v>
      </c>
    </row>
    <row r="13" spans="1:13" x14ac:dyDescent="0.35">
      <c r="A13">
        <v>11</v>
      </c>
    </row>
    <row r="14" spans="1:13" x14ac:dyDescent="0.35">
      <c r="A14">
        <v>12</v>
      </c>
    </row>
    <row r="15" spans="1:13" x14ac:dyDescent="0.35">
      <c r="A15">
        <v>13</v>
      </c>
    </row>
    <row r="16" spans="1:13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24F9-1790-4ECA-B4EA-D773CFA5B42B}">
  <dimension ref="A1:M32"/>
  <sheetViews>
    <sheetView workbookViewId="0">
      <selection activeCell="L5" sqref="L5"/>
    </sheetView>
  </sheetViews>
  <sheetFormatPr defaultColWidth="11.453125" defaultRowHeight="14.5" x14ac:dyDescent="0.35"/>
  <cols>
    <col min="1" max="1" width="4.26953125" customWidth="1"/>
    <col min="2" max="7" width="10.7265625" customWidth="1"/>
    <col min="8" max="8" width="19.54296875" bestFit="1" customWidth="1"/>
    <col min="9" max="11" width="10.7265625" customWidth="1"/>
    <col min="12" max="12" width="17.1796875" customWidth="1"/>
    <col min="13" max="24" width="10.7265625" customWidth="1"/>
  </cols>
  <sheetData>
    <row r="1" spans="1:13" x14ac:dyDescent="0.35">
      <c r="A1" t="s">
        <v>28</v>
      </c>
      <c r="B1" s="4" t="s">
        <v>0</v>
      </c>
      <c r="C1" s="4" t="s">
        <v>41</v>
      </c>
      <c r="D1" s="4" t="s">
        <v>76</v>
      </c>
      <c r="E1" t="s">
        <v>77</v>
      </c>
      <c r="F1" t="s">
        <v>3</v>
      </c>
      <c r="G1" t="s">
        <v>80</v>
      </c>
      <c r="H1" t="s">
        <v>91</v>
      </c>
      <c r="I1" t="s">
        <v>37</v>
      </c>
      <c r="J1" s="11" t="s">
        <v>108</v>
      </c>
      <c r="K1" s="11" t="s">
        <v>109</v>
      </c>
      <c r="L1" t="s">
        <v>87</v>
      </c>
      <c r="M1" t="s">
        <v>21</v>
      </c>
    </row>
    <row r="2" spans="1:13" x14ac:dyDescent="0.35">
      <c r="A2">
        <v>0</v>
      </c>
      <c r="B2" t="s">
        <v>92</v>
      </c>
      <c r="C2">
        <v>3</v>
      </c>
      <c r="F2">
        <v>1.4999999999999999E-2</v>
      </c>
      <c r="G2">
        <v>15</v>
      </c>
      <c r="H2">
        <v>0</v>
      </c>
      <c r="I2" t="s">
        <v>110</v>
      </c>
      <c r="J2">
        <v>1.2</v>
      </c>
      <c r="K2">
        <v>7</v>
      </c>
      <c r="L2" t="b">
        <v>1</v>
      </c>
    </row>
    <row r="3" spans="1:13" x14ac:dyDescent="0.35">
      <c r="A3">
        <v>1</v>
      </c>
      <c r="B3" t="s">
        <v>93</v>
      </c>
      <c r="C3">
        <v>7</v>
      </c>
      <c r="F3">
        <v>2.5000000000000001E-2</v>
      </c>
      <c r="G3">
        <v>25</v>
      </c>
      <c r="H3">
        <v>0</v>
      </c>
      <c r="I3" t="s">
        <v>110</v>
      </c>
      <c r="J3">
        <v>1.2</v>
      </c>
      <c r="K3">
        <v>7</v>
      </c>
      <c r="L3" t="b">
        <v>1</v>
      </c>
    </row>
    <row r="4" spans="1:13" x14ac:dyDescent="0.35">
      <c r="A4">
        <v>2</v>
      </c>
      <c r="B4" t="s">
        <v>94</v>
      </c>
      <c r="C4">
        <v>12</v>
      </c>
      <c r="F4">
        <v>0.2</v>
      </c>
      <c r="G4">
        <v>200</v>
      </c>
      <c r="H4">
        <v>0</v>
      </c>
      <c r="I4" t="s">
        <v>110</v>
      </c>
      <c r="J4">
        <v>1.2</v>
      </c>
      <c r="K4">
        <v>7</v>
      </c>
      <c r="L4" t="b">
        <v>1</v>
      </c>
    </row>
    <row r="5" spans="1:13" x14ac:dyDescent="0.35">
      <c r="A5">
        <v>3</v>
      </c>
    </row>
    <row r="6" spans="1:13" x14ac:dyDescent="0.35">
      <c r="A6">
        <v>4</v>
      </c>
    </row>
    <row r="7" spans="1:13" x14ac:dyDescent="0.35">
      <c r="A7">
        <v>5</v>
      </c>
    </row>
    <row r="8" spans="1:13" x14ac:dyDescent="0.35">
      <c r="A8">
        <v>6</v>
      </c>
    </row>
    <row r="9" spans="1:13" x14ac:dyDescent="0.35">
      <c r="A9">
        <v>7</v>
      </c>
    </row>
    <row r="10" spans="1:13" x14ac:dyDescent="0.35">
      <c r="A10">
        <v>8</v>
      </c>
    </row>
    <row r="11" spans="1:13" x14ac:dyDescent="0.35">
      <c r="A11">
        <v>9</v>
      </c>
    </row>
    <row r="12" spans="1:13" x14ac:dyDescent="0.35">
      <c r="A12">
        <v>10</v>
      </c>
    </row>
    <row r="13" spans="1:13" x14ac:dyDescent="0.35">
      <c r="A13">
        <v>11</v>
      </c>
    </row>
    <row r="14" spans="1:13" x14ac:dyDescent="0.35">
      <c r="A14">
        <v>12</v>
      </c>
    </row>
    <row r="15" spans="1:13" x14ac:dyDescent="0.35">
      <c r="A15">
        <v>13</v>
      </c>
    </row>
    <row r="16" spans="1:13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AA0C-6E10-4C2C-B831-A2E20673E5F8}">
  <dimension ref="A1:L32"/>
  <sheetViews>
    <sheetView workbookViewId="0">
      <selection activeCell="I23" sqref="I23"/>
    </sheetView>
  </sheetViews>
  <sheetFormatPr defaultColWidth="11.453125" defaultRowHeight="14.5" x14ac:dyDescent="0.35"/>
  <cols>
    <col min="1" max="1" width="4.26953125" customWidth="1"/>
    <col min="7" max="7" width="19.54296875" bestFit="1" customWidth="1"/>
    <col min="8" max="8" width="18" customWidth="1"/>
    <col min="9" max="9" width="16.453125" customWidth="1"/>
  </cols>
  <sheetData>
    <row r="1" spans="1:12" x14ac:dyDescent="0.35">
      <c r="A1" t="s">
        <v>28</v>
      </c>
      <c r="B1" s="4" t="s">
        <v>0</v>
      </c>
      <c r="C1" s="4" t="s">
        <v>41</v>
      </c>
      <c r="D1" t="s">
        <v>76</v>
      </c>
      <c r="E1" t="s">
        <v>77</v>
      </c>
      <c r="F1" t="s">
        <v>80</v>
      </c>
      <c r="G1" t="s">
        <v>91</v>
      </c>
      <c r="H1" t="s">
        <v>78</v>
      </c>
      <c r="I1" t="s">
        <v>79</v>
      </c>
      <c r="J1" s="5" t="s">
        <v>3</v>
      </c>
      <c r="K1" t="s">
        <v>21</v>
      </c>
      <c r="L1" t="s">
        <v>37</v>
      </c>
    </row>
    <row r="2" spans="1:12" x14ac:dyDescent="0.35">
      <c r="A2">
        <v>0</v>
      </c>
      <c r="B2" t="s">
        <v>64</v>
      </c>
      <c r="C2">
        <v>1</v>
      </c>
      <c r="D2">
        <v>0.01</v>
      </c>
      <c r="F2">
        <v>60</v>
      </c>
      <c r="G2">
        <v>0</v>
      </c>
    </row>
    <row r="3" spans="1:12" x14ac:dyDescent="0.35">
      <c r="A3">
        <v>1</v>
      </c>
      <c r="B3" t="s">
        <v>65</v>
      </c>
      <c r="C3">
        <v>2</v>
      </c>
      <c r="D3">
        <v>0.01</v>
      </c>
      <c r="F3">
        <v>88</v>
      </c>
      <c r="G3">
        <v>0</v>
      </c>
    </row>
    <row r="4" spans="1:12" x14ac:dyDescent="0.35">
      <c r="A4">
        <v>2</v>
      </c>
      <c r="B4" t="s">
        <v>66</v>
      </c>
      <c r="C4">
        <v>3</v>
      </c>
      <c r="D4">
        <v>0.01</v>
      </c>
      <c r="F4">
        <v>60</v>
      </c>
      <c r="G4">
        <v>0</v>
      </c>
    </row>
    <row r="5" spans="1:12" x14ac:dyDescent="0.35">
      <c r="A5">
        <v>3</v>
      </c>
      <c r="B5" t="s">
        <v>67</v>
      </c>
      <c r="C5">
        <v>4</v>
      </c>
      <c r="D5">
        <v>0.01</v>
      </c>
      <c r="F5">
        <v>140</v>
      </c>
      <c r="G5">
        <v>1</v>
      </c>
    </row>
    <row r="6" spans="1:12" x14ac:dyDescent="0.35">
      <c r="A6">
        <v>4</v>
      </c>
      <c r="B6" t="s">
        <v>68</v>
      </c>
      <c r="C6">
        <v>5</v>
      </c>
      <c r="D6">
        <v>0.01</v>
      </c>
      <c r="F6">
        <v>40</v>
      </c>
      <c r="G6">
        <v>1</v>
      </c>
    </row>
    <row r="7" spans="1:12" x14ac:dyDescent="0.35">
      <c r="A7">
        <v>5</v>
      </c>
      <c r="B7" t="s">
        <v>69</v>
      </c>
      <c r="C7">
        <v>6</v>
      </c>
      <c r="D7">
        <v>0.01</v>
      </c>
      <c r="F7">
        <v>40</v>
      </c>
      <c r="G7">
        <v>1</v>
      </c>
    </row>
    <row r="8" spans="1:12" x14ac:dyDescent="0.35">
      <c r="A8">
        <v>6</v>
      </c>
      <c r="B8" t="s">
        <v>70</v>
      </c>
      <c r="C8">
        <v>7</v>
      </c>
      <c r="D8">
        <v>0.01</v>
      </c>
      <c r="F8">
        <v>20</v>
      </c>
      <c r="G8">
        <v>1</v>
      </c>
    </row>
    <row r="9" spans="1:12" x14ac:dyDescent="0.35">
      <c r="A9">
        <v>7</v>
      </c>
      <c r="B9" t="s">
        <v>71</v>
      </c>
      <c r="C9">
        <v>8</v>
      </c>
      <c r="D9">
        <v>0.01</v>
      </c>
      <c r="F9">
        <v>32</v>
      </c>
      <c r="G9">
        <v>2</v>
      </c>
    </row>
    <row r="10" spans="1:12" x14ac:dyDescent="0.35">
      <c r="A10">
        <v>8</v>
      </c>
      <c r="B10" t="s">
        <v>72</v>
      </c>
      <c r="C10">
        <v>9</v>
      </c>
      <c r="D10">
        <v>0.01</v>
      </c>
      <c r="F10">
        <v>36</v>
      </c>
      <c r="G10">
        <v>2</v>
      </c>
    </row>
    <row r="11" spans="1:12" x14ac:dyDescent="0.35">
      <c r="A11">
        <v>9</v>
      </c>
      <c r="B11" t="s">
        <v>73</v>
      </c>
      <c r="C11">
        <v>10</v>
      </c>
      <c r="D11">
        <v>0.01</v>
      </c>
      <c r="F11">
        <v>68</v>
      </c>
      <c r="G11">
        <v>2</v>
      </c>
    </row>
    <row r="12" spans="1:12" x14ac:dyDescent="0.35">
      <c r="A12">
        <v>10</v>
      </c>
      <c r="B12" t="s">
        <v>74</v>
      </c>
      <c r="C12">
        <v>11</v>
      </c>
      <c r="D12">
        <v>0.01</v>
      </c>
      <c r="F12">
        <v>20</v>
      </c>
      <c r="G12">
        <v>3</v>
      </c>
    </row>
    <row r="13" spans="1:12" x14ac:dyDescent="0.35">
      <c r="A13">
        <v>11</v>
      </c>
      <c r="B13" t="s">
        <v>75</v>
      </c>
      <c r="C13">
        <v>12</v>
      </c>
      <c r="D13">
        <v>0.01</v>
      </c>
      <c r="F13">
        <v>20</v>
      </c>
      <c r="G13">
        <v>3</v>
      </c>
    </row>
    <row r="14" spans="1:12" x14ac:dyDescent="0.35">
      <c r="A14">
        <v>12</v>
      </c>
    </row>
    <row r="15" spans="1:12" x14ac:dyDescent="0.35">
      <c r="A15">
        <v>13</v>
      </c>
    </row>
    <row r="16" spans="1:12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line</vt:lpstr>
      <vt:lpstr>switch</vt:lpstr>
      <vt:lpstr>trafo</vt:lpstr>
      <vt:lpstr>ext_grid</vt:lpstr>
      <vt:lpstr>sgen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Tomasini Luca</dc:creator>
  <cp:lastModifiedBy>Fracheboud Thierry</cp:lastModifiedBy>
  <dcterms:created xsi:type="dcterms:W3CDTF">2023-03-22T08:08:24Z</dcterms:created>
  <dcterms:modified xsi:type="dcterms:W3CDTF">2024-10-24T13:35:44Z</dcterms:modified>
</cp:coreProperties>
</file>