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120" windowWidth="16215" windowHeight="5730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G46" i="2" l="1"/>
  <c r="C52" i="2"/>
  <c r="G36" i="2" l="1"/>
  <c r="C36" i="2"/>
  <c r="G21" i="2"/>
  <c r="C21" i="2"/>
  <c r="G38" i="2" l="1"/>
</calcChain>
</file>

<file path=xl/sharedStrings.xml><?xml version="1.0" encoding="utf-8"?>
<sst xmlns="http://schemas.openxmlformats.org/spreadsheetml/2006/main" count="37" uniqueCount="32">
  <si>
    <t xml:space="preserve"> </t>
  </si>
  <si>
    <t>Annex A</t>
  </si>
  <si>
    <t>Year 1</t>
  </si>
  <si>
    <t>Total Receivable</t>
  </si>
  <si>
    <t>Production Period</t>
  </si>
  <si>
    <t>Year 2</t>
  </si>
  <si>
    <t>Year 3</t>
  </si>
  <si>
    <t>Year 4</t>
  </si>
  <si>
    <t>Year 5</t>
  </si>
  <si>
    <t>ASMC Coal Funding Payout Schedule</t>
  </si>
  <si>
    <t>Date</t>
  </si>
  <si>
    <t>Name</t>
  </si>
  <si>
    <t>Tonnage</t>
  </si>
  <si>
    <t xml:space="preserve">Contract No </t>
  </si>
  <si>
    <t xml:space="preserve">Funding Amount </t>
  </si>
  <si>
    <t>Monthly Payout</t>
  </si>
  <si>
    <t>Name of Account Holder</t>
  </si>
  <si>
    <t>Name of Bank</t>
  </si>
  <si>
    <t>Account Number</t>
  </si>
  <si>
    <t>Account Type</t>
  </si>
  <si>
    <t>Return of Principle Amount will be payable by cheque upon completion.</t>
  </si>
  <si>
    <t>Completion Date</t>
  </si>
  <si>
    <t>Rate Per Metric Ton</t>
  </si>
  <si>
    <t>Total Payout</t>
  </si>
  <si>
    <t>Saving</t>
  </si>
  <si>
    <t>1250 Metric Ton per month</t>
  </si>
  <si>
    <t xml:space="preserve">XXX XXXX </t>
  </si>
  <si>
    <t>ASFD000</t>
  </si>
  <si>
    <t>XXX XXXXX</t>
  </si>
  <si>
    <t>0-000-000-0</t>
  </si>
  <si>
    <t>Payout Schedule v2 01.01.2014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</si>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</sst>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Dotum"/>
      <family val="2"/>
    </font>
    <font>
      <sz val="10"/>
      <color theme="1"/>
      <name val="Dotum"/>
      <family val="2"/>
    </font>
    <font>
      <sz val="10"/>
      <color theme="0"/>
      <name val="Dotum"/>
      <family val="2"/>
    </font>
    <font>
      <b/>
      <sz val="10"/>
      <color theme="0"/>
      <name val="Dotum"/>
      <family val="2"/>
    </font>
    <font>
      <sz val="12"/>
      <color theme="1"/>
      <name val="Arial Black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Dotum"/>
      <family val="2"/>
    </font>
    <font>
      <b/>
      <sz val="10"/>
      <color rgb="FFFFFF00"/>
      <name val="Dotum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2" fontId="2" fillId="0" borderId="0" xfId="0" applyNumberFormat="1" applyFont="1"/>
    <xf numFmtId="0" fontId="2" fillId="0" borderId="0" xfId="0" applyFont="1" applyBorder="1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2" fontId="2" fillId="2" borderId="1" xfId="0" applyNumberFormat="1" applyFont="1" applyFill="1" applyBorder="1"/>
    <xf numFmtId="0" fontId="3" fillId="2" borderId="2" xfId="0" applyFont="1" applyFill="1" applyBorder="1" applyAlignment="1">
      <alignment horizontal="center"/>
    </xf>
    <xf numFmtId="42" fontId="3" fillId="2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2" fontId="2" fillId="0" borderId="0" xfId="0" applyNumberFormat="1" applyFont="1" applyBorder="1"/>
    <xf numFmtId="0" fontId="3" fillId="2" borderId="4" xfId="0" applyFont="1" applyFill="1" applyBorder="1" applyAlignment="1">
      <alignment horizontal="center"/>
    </xf>
    <xf numFmtId="42" fontId="3" fillId="2" borderId="4" xfId="0" applyNumberFormat="1" applyFont="1" applyFill="1" applyBorder="1"/>
    <xf numFmtId="0" fontId="3" fillId="2" borderId="5" xfId="0" applyFont="1" applyFill="1" applyBorder="1" applyAlignment="1">
      <alignment horizontal="center"/>
    </xf>
    <xf numFmtId="42" fontId="4" fillId="2" borderId="8" xfId="0" applyNumberFormat="1" applyFont="1" applyFill="1" applyBorder="1"/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42" fontId="4" fillId="2" borderId="10" xfId="0" applyNumberFormat="1" applyFont="1" applyFill="1" applyBorder="1"/>
    <xf numFmtId="0" fontId="4" fillId="2" borderId="0" xfId="0" applyFont="1" applyFill="1" applyBorder="1" applyAlignment="1">
      <alignment horizontal="center"/>
    </xf>
    <xf numFmtId="42" fontId="4" fillId="2" borderId="0" xfId="0" applyNumberFormat="1" applyFont="1" applyFill="1" applyBorder="1"/>
    <xf numFmtId="0" fontId="5" fillId="0" borderId="0" xfId="0" applyFont="1"/>
    <xf numFmtId="0" fontId="6" fillId="0" borderId="0" xfId="0" applyFont="1"/>
    <xf numFmtId="0" fontId="2" fillId="0" borderId="11" xfId="0" applyFont="1" applyBorder="1"/>
    <xf numFmtId="0" fontId="2" fillId="0" borderId="12" xfId="0" applyFont="1" applyBorder="1"/>
    <xf numFmtId="0" fontId="1" fillId="0" borderId="7" xfId="0" applyFont="1" applyBorder="1"/>
    <xf numFmtId="0" fontId="1" fillId="0" borderId="9" xfId="0" applyFont="1" applyBorder="1"/>
    <xf numFmtId="0" fontId="4" fillId="4" borderId="7" xfId="0" applyFont="1" applyFill="1" applyBorder="1" applyAlignment="1"/>
    <xf numFmtId="0" fontId="4" fillId="4" borderId="12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4" borderId="6" xfId="0" applyFont="1" applyFill="1" applyBorder="1" applyAlignment="1"/>
    <xf numFmtId="42" fontId="4" fillId="4" borderId="0" xfId="0" applyNumberFormat="1" applyFont="1" applyFill="1"/>
    <xf numFmtId="0" fontId="1" fillId="0" borderId="0" xfId="0" applyFont="1" applyAlignment="1">
      <alignment horizontal="right"/>
    </xf>
    <xf numFmtId="0" fontId="4" fillId="4" borderId="13" xfId="0" applyFont="1" applyFill="1" applyBorder="1"/>
    <xf numFmtId="0" fontId="3" fillId="4" borderId="14" xfId="0" applyFont="1" applyFill="1" applyBorder="1"/>
    <xf numFmtId="0" fontId="4" fillId="4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1" fillId="5" borderId="0" xfId="0" applyFont="1" applyFill="1" applyAlignment="1"/>
    <xf numFmtId="42" fontId="1" fillId="5" borderId="0" xfId="0" applyNumberFormat="1" applyFont="1" applyFill="1" applyAlignment="1"/>
    <xf numFmtId="44" fontId="1" fillId="5" borderId="0" xfId="0" applyNumberFormat="1" applyFont="1" applyFill="1" applyAlignment="1"/>
    <xf numFmtId="164" fontId="2" fillId="5" borderId="1" xfId="0" applyNumberFormat="1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42" fontId="2" fillId="5" borderId="1" xfId="0" applyNumberFormat="1" applyFont="1" applyFill="1" applyBorder="1"/>
    <xf numFmtId="0" fontId="7" fillId="5" borderId="6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left"/>
    </xf>
    <xf numFmtId="0" fontId="1" fillId="5" borderId="6" xfId="0" quotePrefix="1" applyFont="1" applyFill="1" applyBorder="1" applyAlignment="1">
      <alignment horizontal="left"/>
    </xf>
    <xf numFmtId="164" fontId="9" fillId="4" borderId="8" xfId="0" applyNumberFormat="1" applyFont="1" applyFill="1" applyBorder="1" applyAlignment="1">
      <alignment horizontal="left"/>
    </xf>
    <xf numFmtId="164" fontId="2" fillId="5" borderId="3" xfId="0" applyNumberFormat="1" applyFont="1" applyFill="1" applyBorder="1" applyAlignment="1">
      <alignment horizontal="center" vertical="center"/>
    </xf>
    <xf numFmtId="164" fontId="2" fillId="5" borderId="4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1" fillId="5" borderId="0" xfId="0" applyNumberFormat="1" applyFont="1" applyFill="1" applyAlignment="1">
      <alignment horizontal="left"/>
    </xf>
    <xf numFmtId="0" fontId="1" fillId="5" borderId="0" xfId="0" applyFont="1" applyFill="1" applyAlignment="1">
      <alignment horizontal="left"/>
    </xf>
    <xf numFmtId="42" fontId="2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</xdr:col>
      <xdr:colOff>514350</xdr:colOff>
      <xdr:row>3</xdr:row>
      <xdr:rowOff>171124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1085850" cy="923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G52" sqref="G52"/>
    </sheetView>
  </sheetViews>
  <sheetFormatPr defaultColWidth="8.85546875" defaultRowHeight="13.15" customHeight="1" x14ac:dyDescent="0.15"/>
  <cols>
    <col min="1" max="1" width="8.7109375" style="2" customWidth="1"/>
    <col min="2" max="2" width="20.7109375" style="2" customWidth="1"/>
    <col min="3" max="3" width="15.140625" style="3" customWidth="1"/>
    <col min="4" max="4" width="3.28515625" style="4" customWidth="1"/>
    <col min="5" max="5" width="8.7109375" style="1" customWidth="1"/>
    <col min="6" max="6" width="20.7109375" style="1" customWidth="1"/>
    <col min="7" max="7" width="15.140625" style="1" customWidth="1"/>
    <col min="8" max="16384" width="8.85546875" style="1"/>
  </cols>
  <sheetData>
    <row r="1" spans="1:7" ht="15.75" customHeight="1" x14ac:dyDescent="0.15"/>
    <row r="2" spans="1:7" s="24" customFormat="1" ht="12.75" customHeight="1" x14ac:dyDescent="0.2">
      <c r="A2" s="61" t="s">
        <v>1</v>
      </c>
      <c r="B2" s="61"/>
      <c r="C2" s="61"/>
      <c r="D2" s="61"/>
      <c r="E2" s="61"/>
      <c r="F2" s="61"/>
      <c r="G2" s="61"/>
    </row>
    <row r="3" spans="1:7" s="23" customFormat="1" ht="30.75" customHeight="1" x14ac:dyDescent="0.4">
      <c r="A3" s="62" t="s">
        <v>9</v>
      </c>
      <c r="B3" s="62"/>
      <c r="C3" s="62"/>
      <c r="D3" s="62"/>
      <c r="E3" s="62"/>
      <c r="F3" s="62"/>
      <c r="G3" s="62"/>
    </row>
    <row r="4" spans="1:7" ht="28.5" customHeight="1" x14ac:dyDescent="0.15">
      <c r="A4" s="5" t="s">
        <v>10</v>
      </c>
      <c r="B4" s="63">
        <v>41900</v>
      </c>
      <c r="C4" s="63"/>
      <c r="D4" s="63"/>
      <c r="F4" s="1" t="s">
        <v>13</v>
      </c>
      <c r="G4" s="40" t="s">
        <v>27</v>
      </c>
    </row>
    <row r="5" spans="1:7" ht="16.5" customHeight="1" x14ac:dyDescent="0.15">
      <c r="A5" s="5" t="s">
        <v>11</v>
      </c>
      <c r="B5" s="64" t="s">
        <v>26</v>
      </c>
      <c r="C5" s="64"/>
      <c r="D5" s="64"/>
      <c r="F5" s="1" t="s">
        <v>14</v>
      </c>
      <c r="G5" s="41" t="s">
        <v>31</v>
      </c>
    </row>
    <row r="6" spans="1:7" ht="16.5" customHeight="1" x14ac:dyDescent="0.15">
      <c r="A6" s="5" t="s">
        <v>12</v>
      </c>
      <c r="B6" s="64" t="s">
        <v>25</v>
      </c>
      <c r="C6" s="64"/>
      <c r="D6" s="64"/>
      <c r="E6" s="1" t="s">
        <v>0</v>
      </c>
      <c r="F6" s="1" t="s">
        <v>22</v>
      </c>
      <c r="G6" s="42">
        <v>0</v>
      </c>
    </row>
    <row r="7" spans="1:7" ht="6.75" customHeight="1" x14ac:dyDescent="0.15"/>
    <row r="8" spans="1:7" ht="14.25" customHeight="1" x14ac:dyDescent="0.15">
      <c r="A8" s="31" t="s">
        <v>2</v>
      </c>
      <c r="B8" s="7"/>
      <c r="C8" s="8"/>
      <c r="E8" s="31" t="s">
        <v>5</v>
      </c>
      <c r="F8" s="9"/>
      <c r="G8" s="10"/>
    </row>
    <row r="9" spans="1:7" ht="14.25" customHeight="1" x14ac:dyDescent="0.15">
      <c r="A9" s="11">
        <v>1</v>
      </c>
      <c r="B9" s="43">
        <v>41943</v>
      </c>
      <c r="C9" s="65" t="s">
        <v>4</v>
      </c>
      <c r="E9" s="11">
        <v>13</v>
      </c>
      <c r="F9" s="45">
        <v>42308</v>
      </c>
      <c r="G9" s="46">
        <v>0</v>
      </c>
    </row>
    <row r="10" spans="1:7" ht="14.25" customHeight="1" x14ac:dyDescent="0.15">
      <c r="A10" s="11">
        <v>2</v>
      </c>
      <c r="B10" s="43">
        <v>41973</v>
      </c>
      <c r="C10" s="65"/>
      <c r="E10" s="11">
        <v>14</v>
      </c>
      <c r="F10" s="45">
        <v>42338</v>
      </c>
      <c r="G10" s="46">
        <v>0</v>
      </c>
    </row>
    <row r="11" spans="1:7" ht="14.25" customHeight="1" x14ac:dyDescent="0.15">
      <c r="A11" s="11">
        <v>3</v>
      </c>
      <c r="B11" s="43">
        <v>42004</v>
      </c>
      <c r="C11" s="65"/>
      <c r="E11" s="11">
        <v>15</v>
      </c>
      <c r="F11" s="45">
        <v>42369</v>
      </c>
      <c r="G11" s="46">
        <v>0</v>
      </c>
    </row>
    <row r="12" spans="1:7" ht="14.25" customHeight="1" x14ac:dyDescent="0.15">
      <c r="A12" s="11">
        <v>4</v>
      </c>
      <c r="B12" s="43">
        <v>42035</v>
      </c>
      <c r="C12" s="46">
        <v>0</v>
      </c>
      <c r="E12" s="11">
        <v>16</v>
      </c>
      <c r="F12" s="45">
        <v>42400</v>
      </c>
      <c r="G12" s="46">
        <v>0</v>
      </c>
    </row>
    <row r="13" spans="1:7" ht="14.25" customHeight="1" x14ac:dyDescent="0.15">
      <c r="A13" s="11">
        <v>5</v>
      </c>
      <c r="B13" s="43">
        <v>42063</v>
      </c>
      <c r="C13" s="46">
        <v>0</v>
      </c>
      <c r="E13" s="11">
        <v>17</v>
      </c>
      <c r="F13" s="45">
        <v>42429</v>
      </c>
      <c r="G13" s="46">
        <v>0</v>
      </c>
    </row>
    <row r="14" spans="1:7" ht="14.25" customHeight="1" x14ac:dyDescent="0.15">
      <c r="A14" s="11">
        <v>6</v>
      </c>
      <c r="B14" s="44">
        <v>42094</v>
      </c>
      <c r="C14" s="46">
        <v>0</v>
      </c>
      <c r="E14" s="11">
        <v>18</v>
      </c>
      <c r="F14" s="43">
        <v>42460</v>
      </c>
      <c r="G14" s="46">
        <v>0</v>
      </c>
    </row>
    <row r="15" spans="1:7" ht="14.25" customHeight="1" x14ac:dyDescent="0.15">
      <c r="A15" s="11">
        <v>7</v>
      </c>
      <c r="B15" s="45">
        <v>42124</v>
      </c>
      <c r="C15" s="46">
        <v>0</v>
      </c>
      <c r="E15" s="11">
        <v>19</v>
      </c>
      <c r="F15" s="43">
        <v>42490</v>
      </c>
      <c r="G15" s="46">
        <v>0</v>
      </c>
    </row>
    <row r="16" spans="1:7" ht="14.25" customHeight="1" x14ac:dyDescent="0.15">
      <c r="A16" s="11">
        <v>8</v>
      </c>
      <c r="B16" s="45">
        <v>42155</v>
      </c>
      <c r="C16" s="46">
        <v>0</v>
      </c>
      <c r="E16" s="11">
        <v>20</v>
      </c>
      <c r="F16" s="43">
        <v>42521</v>
      </c>
      <c r="G16" s="46">
        <v>0</v>
      </c>
    </row>
    <row r="17" spans="1:7" ht="14.25" customHeight="1" x14ac:dyDescent="0.15">
      <c r="A17" s="11">
        <v>9</v>
      </c>
      <c r="B17" s="45">
        <v>42185</v>
      </c>
      <c r="C17" s="46">
        <v>0</v>
      </c>
      <c r="E17" s="11">
        <v>21</v>
      </c>
      <c r="F17" s="43">
        <v>42551</v>
      </c>
      <c r="G17" s="46">
        <v>0</v>
      </c>
    </row>
    <row r="18" spans="1:7" ht="14.25" customHeight="1" x14ac:dyDescent="0.15">
      <c r="A18" s="11">
        <v>10</v>
      </c>
      <c r="B18" s="45">
        <v>42216</v>
      </c>
      <c r="C18" s="46">
        <v>0</v>
      </c>
      <c r="E18" s="11">
        <v>22</v>
      </c>
      <c r="F18" s="43">
        <v>42582</v>
      </c>
      <c r="G18" s="46">
        <v>0</v>
      </c>
    </row>
    <row r="19" spans="1:7" ht="14.25" customHeight="1" x14ac:dyDescent="0.15">
      <c r="A19" s="11">
        <v>11</v>
      </c>
      <c r="B19" s="45">
        <v>42247</v>
      </c>
      <c r="C19" s="46">
        <v>0</v>
      </c>
      <c r="E19" s="11">
        <v>23</v>
      </c>
      <c r="F19" s="43">
        <v>42613</v>
      </c>
      <c r="G19" s="46">
        <v>0</v>
      </c>
    </row>
    <row r="20" spans="1:7" ht="14.25" customHeight="1" thickBot="1" x14ac:dyDescent="0.2">
      <c r="A20" s="11">
        <v>12</v>
      </c>
      <c r="B20" s="45">
        <v>42277</v>
      </c>
      <c r="C20" s="46">
        <v>0</v>
      </c>
      <c r="E20" s="11">
        <v>24</v>
      </c>
      <c r="F20" s="43">
        <v>42643</v>
      </c>
      <c r="G20" s="46">
        <v>0</v>
      </c>
    </row>
    <row r="21" spans="1:7" ht="14.25" customHeight="1" thickBot="1" x14ac:dyDescent="0.2">
      <c r="A21" s="12"/>
      <c r="B21" s="18" t="s">
        <v>3</v>
      </c>
      <c r="C21" s="17">
        <f>SUM(C12:C20)</f>
        <v>0</v>
      </c>
      <c r="E21" s="12"/>
      <c r="F21" s="19" t="s">
        <v>3</v>
      </c>
      <c r="G21" s="20">
        <f>SUM(G9:G20)</f>
        <v>0</v>
      </c>
    </row>
    <row r="22" spans="1:7" s="4" customFormat="1" ht="14.25" customHeight="1" x14ac:dyDescent="0.15">
      <c r="A22" s="12"/>
      <c r="B22" s="12"/>
      <c r="C22" s="13"/>
      <c r="E22" s="12"/>
      <c r="F22" s="12"/>
      <c r="G22" s="13"/>
    </row>
    <row r="23" spans="1:7" s="4" customFormat="1" ht="14.25" customHeight="1" x14ac:dyDescent="0.15">
      <c r="A23" s="31" t="s">
        <v>6</v>
      </c>
      <c r="B23" s="6"/>
      <c r="C23" s="10"/>
      <c r="E23" s="32" t="s">
        <v>7</v>
      </c>
      <c r="F23" s="14"/>
      <c r="G23" s="15"/>
    </row>
    <row r="24" spans="1:7" s="4" customFormat="1" ht="14.25" customHeight="1" x14ac:dyDescent="0.15">
      <c r="A24" s="11">
        <v>25</v>
      </c>
      <c r="B24" s="43">
        <v>42674</v>
      </c>
      <c r="C24" s="46">
        <v>0</v>
      </c>
      <c r="E24" s="11">
        <v>37</v>
      </c>
      <c r="F24" s="43">
        <v>43039</v>
      </c>
      <c r="G24" s="46">
        <v>0</v>
      </c>
    </row>
    <row r="25" spans="1:7" s="4" customFormat="1" ht="14.25" customHeight="1" x14ac:dyDescent="0.15">
      <c r="A25" s="11">
        <v>26</v>
      </c>
      <c r="B25" s="43">
        <v>42704</v>
      </c>
      <c r="C25" s="46">
        <v>0</v>
      </c>
      <c r="E25" s="11">
        <v>38</v>
      </c>
      <c r="F25" s="43">
        <v>43069</v>
      </c>
      <c r="G25" s="46">
        <v>0</v>
      </c>
    </row>
    <row r="26" spans="1:7" s="4" customFormat="1" ht="14.25" customHeight="1" x14ac:dyDescent="0.15">
      <c r="A26" s="11">
        <v>27</v>
      </c>
      <c r="B26" s="43">
        <v>42735</v>
      </c>
      <c r="C26" s="46">
        <v>0</v>
      </c>
      <c r="E26" s="11">
        <v>39</v>
      </c>
      <c r="F26" s="43">
        <v>43100</v>
      </c>
      <c r="G26" s="46">
        <v>0</v>
      </c>
    </row>
    <row r="27" spans="1:7" s="4" customFormat="1" ht="14.25" customHeight="1" x14ac:dyDescent="0.15">
      <c r="A27" s="11">
        <v>28</v>
      </c>
      <c r="B27" s="43">
        <v>42766</v>
      </c>
      <c r="C27" s="46">
        <v>0</v>
      </c>
      <c r="E27" s="11">
        <v>40</v>
      </c>
      <c r="F27" s="43">
        <v>43131</v>
      </c>
      <c r="G27" s="46">
        <v>0</v>
      </c>
    </row>
    <row r="28" spans="1:7" s="4" customFormat="1" ht="14.25" customHeight="1" x14ac:dyDescent="0.15">
      <c r="A28" s="11">
        <v>29</v>
      </c>
      <c r="B28" s="43">
        <v>42794</v>
      </c>
      <c r="C28" s="46">
        <v>0</v>
      </c>
      <c r="E28" s="11">
        <v>41</v>
      </c>
      <c r="F28" s="43">
        <v>43159</v>
      </c>
      <c r="G28" s="46">
        <v>0</v>
      </c>
    </row>
    <row r="29" spans="1:7" s="4" customFormat="1" ht="14.25" customHeight="1" x14ac:dyDescent="0.15">
      <c r="A29" s="11">
        <v>30</v>
      </c>
      <c r="B29" s="43">
        <v>42825</v>
      </c>
      <c r="C29" s="46">
        <v>0</v>
      </c>
      <c r="E29" s="11">
        <v>42</v>
      </c>
      <c r="F29" s="43">
        <v>43190</v>
      </c>
      <c r="G29" s="46">
        <v>0</v>
      </c>
    </row>
    <row r="30" spans="1:7" s="4" customFormat="1" ht="14.25" customHeight="1" x14ac:dyDescent="0.15">
      <c r="A30" s="11">
        <v>31</v>
      </c>
      <c r="B30" s="43">
        <v>42855</v>
      </c>
      <c r="C30" s="46">
        <v>0</v>
      </c>
      <c r="E30" s="11">
        <v>43</v>
      </c>
      <c r="F30" s="45">
        <v>43220</v>
      </c>
      <c r="G30" s="46">
        <v>0</v>
      </c>
    </row>
    <row r="31" spans="1:7" s="4" customFormat="1" ht="14.25" customHeight="1" x14ac:dyDescent="0.15">
      <c r="A31" s="11">
        <v>32</v>
      </c>
      <c r="B31" s="43">
        <v>42886</v>
      </c>
      <c r="C31" s="46">
        <v>0</v>
      </c>
      <c r="E31" s="11">
        <v>44</v>
      </c>
      <c r="F31" s="45">
        <v>43251</v>
      </c>
      <c r="G31" s="46">
        <v>0</v>
      </c>
    </row>
    <row r="32" spans="1:7" s="4" customFormat="1" ht="14.25" customHeight="1" x14ac:dyDescent="0.15">
      <c r="A32" s="11">
        <v>33</v>
      </c>
      <c r="B32" s="43">
        <v>42916</v>
      </c>
      <c r="C32" s="46">
        <v>0</v>
      </c>
      <c r="E32" s="11">
        <v>45</v>
      </c>
      <c r="F32" s="45">
        <v>43281</v>
      </c>
      <c r="G32" s="46">
        <v>0</v>
      </c>
    </row>
    <row r="33" spans="1:7" s="4" customFormat="1" ht="14.25" customHeight="1" x14ac:dyDescent="0.15">
      <c r="A33" s="11">
        <v>34</v>
      </c>
      <c r="B33" s="43">
        <v>42947</v>
      </c>
      <c r="C33" s="46">
        <v>0</v>
      </c>
      <c r="E33" s="11">
        <v>46</v>
      </c>
      <c r="F33" s="45">
        <v>43312</v>
      </c>
      <c r="G33" s="46">
        <v>0</v>
      </c>
    </row>
    <row r="34" spans="1:7" s="4" customFormat="1" ht="14.25" customHeight="1" x14ac:dyDescent="0.15">
      <c r="A34" s="11">
        <v>35</v>
      </c>
      <c r="B34" s="43">
        <v>42978</v>
      </c>
      <c r="C34" s="46">
        <v>0</v>
      </c>
      <c r="E34" s="11">
        <v>47</v>
      </c>
      <c r="F34" s="45">
        <v>43343</v>
      </c>
      <c r="G34" s="46">
        <v>0</v>
      </c>
    </row>
    <row r="35" spans="1:7" s="4" customFormat="1" ht="14.25" customHeight="1" x14ac:dyDescent="0.15">
      <c r="A35" s="11">
        <v>36</v>
      </c>
      <c r="B35" s="43">
        <v>43008</v>
      </c>
      <c r="C35" s="46">
        <v>0</v>
      </c>
      <c r="E35" s="11">
        <v>48</v>
      </c>
      <c r="F35" s="45">
        <v>43373</v>
      </c>
      <c r="G35" s="46">
        <v>0</v>
      </c>
    </row>
    <row r="36" spans="1:7" s="4" customFormat="1" ht="14.25" customHeight="1" x14ac:dyDescent="0.15">
      <c r="A36" s="12"/>
      <c r="B36" s="21" t="s">
        <v>3</v>
      </c>
      <c r="C36" s="22">
        <f>SUM(C24:C35)</f>
        <v>0</v>
      </c>
      <c r="E36" s="12"/>
      <c r="F36" s="21" t="s">
        <v>3</v>
      </c>
      <c r="G36" s="22">
        <f>SUM(G24:G35)</f>
        <v>0</v>
      </c>
    </row>
    <row r="37" spans="1:7" s="4" customFormat="1" ht="14.25" customHeight="1" x14ac:dyDescent="0.15">
      <c r="A37" s="12"/>
      <c r="B37" s="12"/>
      <c r="C37" s="13"/>
      <c r="E37" s="12"/>
      <c r="F37" s="12"/>
      <c r="G37" s="13"/>
    </row>
    <row r="38" spans="1:7" s="4" customFormat="1" ht="14.25" customHeight="1" x14ac:dyDescent="0.15">
      <c r="A38" s="32" t="s">
        <v>8</v>
      </c>
      <c r="B38" s="16"/>
      <c r="C38" s="15"/>
      <c r="D38" s="1"/>
      <c r="F38" s="38" t="s">
        <v>23</v>
      </c>
      <c r="G38" s="34">
        <f>C21+G21+C36+G36+C52</f>
        <v>0</v>
      </c>
    </row>
    <row r="39" spans="1:7" s="4" customFormat="1" ht="14.25" customHeight="1" thickBot="1" x14ac:dyDescent="0.2">
      <c r="A39" s="11">
        <v>49</v>
      </c>
      <c r="B39" s="45">
        <v>43404</v>
      </c>
      <c r="C39" s="46">
        <v>0</v>
      </c>
      <c r="D39" s="1"/>
    </row>
    <row r="40" spans="1:7" s="4" customFormat="1" ht="14.25" customHeight="1" thickBot="1" x14ac:dyDescent="0.2">
      <c r="A40" s="11">
        <v>50</v>
      </c>
      <c r="B40" s="45">
        <v>43434</v>
      </c>
      <c r="C40" s="46">
        <v>0</v>
      </c>
      <c r="D40" s="1"/>
      <c r="E40" s="29" t="s">
        <v>15</v>
      </c>
      <c r="F40" s="30"/>
      <c r="G40" s="33"/>
    </row>
    <row r="41" spans="1:7" s="4" customFormat="1" ht="14.25" customHeight="1" thickBot="1" x14ac:dyDescent="0.3">
      <c r="A41" s="11">
        <v>51</v>
      </c>
      <c r="B41" s="45">
        <v>43465</v>
      </c>
      <c r="C41" s="46">
        <v>0</v>
      </c>
      <c r="D41" s="1"/>
      <c r="E41" s="27" t="s">
        <v>16</v>
      </c>
      <c r="F41" s="26"/>
      <c r="G41" s="47" t="s">
        <v>28</v>
      </c>
    </row>
    <row r="42" spans="1:7" s="4" customFormat="1" ht="14.25" customHeight="1" thickBot="1" x14ac:dyDescent="0.2">
      <c r="A42" s="11">
        <v>52</v>
      </c>
      <c r="B42" s="45">
        <v>43496</v>
      </c>
      <c r="C42" s="46">
        <v>0</v>
      </c>
      <c r="D42" s="1"/>
      <c r="E42" s="27" t="s">
        <v>17</v>
      </c>
      <c r="F42" s="26"/>
      <c r="G42" s="48" t="s">
        <v>31</v>
      </c>
    </row>
    <row r="43" spans="1:7" s="4" customFormat="1" ht="14.25" customHeight="1" thickBot="1" x14ac:dyDescent="0.2">
      <c r="A43" s="11">
        <v>53</v>
      </c>
      <c r="B43" s="43">
        <v>43524</v>
      </c>
      <c r="C43" s="46">
        <v>0</v>
      </c>
      <c r="D43" s="1"/>
      <c r="E43" s="27" t="s">
        <v>18</v>
      </c>
      <c r="F43" s="26"/>
      <c r="G43" s="49" t="s">
        <v>29</v>
      </c>
    </row>
    <row r="44" spans="1:7" s="4" customFormat="1" ht="14.25" customHeight="1" thickBot="1" x14ac:dyDescent="0.2">
      <c r="A44" s="11">
        <v>54</v>
      </c>
      <c r="B44" s="43">
        <v>43555</v>
      </c>
      <c r="C44" s="46">
        <v>0</v>
      </c>
      <c r="D44" s="1"/>
      <c r="E44" s="28" t="s">
        <v>19</v>
      </c>
      <c r="F44" s="25"/>
      <c r="G44" s="48" t="s">
        <v>24</v>
      </c>
    </row>
    <row r="45" spans="1:7" ht="14.25" customHeight="1" thickBot="1" x14ac:dyDescent="0.2">
      <c r="A45" s="11">
        <v>55</v>
      </c>
      <c r="B45" s="43">
        <v>43585</v>
      </c>
      <c r="C45" s="46">
        <v>0</v>
      </c>
      <c r="D45" s="1"/>
    </row>
    <row r="46" spans="1:7" ht="14.25" customHeight="1" thickBot="1" x14ac:dyDescent="0.2">
      <c r="A46" s="11">
        <v>56</v>
      </c>
      <c r="B46" s="43">
        <v>43616</v>
      </c>
      <c r="C46" s="46">
        <v>0</v>
      </c>
      <c r="D46" s="1"/>
      <c r="E46" s="36" t="s">
        <v>21</v>
      </c>
      <c r="F46" s="37"/>
      <c r="G46" s="50">
        <f>B50</f>
        <v>43738</v>
      </c>
    </row>
    <row r="47" spans="1:7" ht="14.25" customHeight="1" x14ac:dyDescent="0.15">
      <c r="A47" s="11">
        <v>57</v>
      </c>
      <c r="B47" s="43">
        <v>43646</v>
      </c>
      <c r="C47" s="46">
        <v>0</v>
      </c>
      <c r="D47" s="1"/>
      <c r="E47" s="55" t="s">
        <v>20</v>
      </c>
      <c r="F47" s="56"/>
      <c r="G47" s="57"/>
    </row>
    <row r="48" spans="1:7" ht="14.25" customHeight="1" thickBot="1" x14ac:dyDescent="0.2">
      <c r="A48" s="11">
        <v>58</v>
      </c>
      <c r="B48" s="43">
        <v>43677</v>
      </c>
      <c r="C48" s="46">
        <v>0</v>
      </c>
      <c r="D48" s="1"/>
      <c r="E48" s="58"/>
      <c r="F48" s="59"/>
      <c r="G48" s="60"/>
    </row>
    <row r="49" spans="1:5" ht="14.25" customHeight="1" x14ac:dyDescent="0.15">
      <c r="A49" s="11">
        <v>59</v>
      </c>
      <c r="B49" s="43">
        <v>43708</v>
      </c>
      <c r="C49" s="46">
        <v>0</v>
      </c>
    </row>
    <row r="50" spans="1:5" ht="14.25" customHeight="1" x14ac:dyDescent="0.15">
      <c r="A50" s="53">
        <v>60</v>
      </c>
      <c r="B50" s="51">
        <v>43738</v>
      </c>
      <c r="C50" s="46">
        <v>0</v>
      </c>
      <c r="D50" s="35"/>
      <c r="E50" s="39" t="s">
        <v>30</v>
      </c>
    </row>
    <row r="51" spans="1:5" ht="14.25" customHeight="1" x14ac:dyDescent="0.15">
      <c r="A51" s="54"/>
      <c r="B51" s="52"/>
      <c r="C51" s="46">
        <v>0</v>
      </c>
      <c r="D51" s="1"/>
    </row>
    <row r="52" spans="1:5" ht="13.15" customHeight="1" x14ac:dyDescent="0.15">
      <c r="A52" s="4"/>
      <c r="B52" s="21" t="s">
        <v>3</v>
      </c>
      <c r="C52" s="22">
        <f>SUM(C39:C51)</f>
        <v>0</v>
      </c>
      <c r="D52" s="1"/>
    </row>
  </sheetData>
  <mergeCells count="9">
    <mergeCell ref="B50:B51"/>
    <mergeCell ref="A50:A51"/>
    <mergeCell ref="E47:G48"/>
    <mergeCell ref="A2:G2"/>
    <mergeCell ref="A3:G3"/>
    <mergeCell ref="B4:D4"/>
    <mergeCell ref="B5:D5"/>
    <mergeCell ref="B6:D6"/>
    <mergeCell ref="C9:C11"/>
  </mergeCells>
  <pageMargins left="0.39370078740157483" right="0.39370078740157483" top="0.39370078740157483" bottom="0.19685039370078741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Alice</cp:lastModifiedBy>
  <cp:lastPrinted>2014-09-05T04:32:13Z</cp:lastPrinted>
  <dcterms:created xsi:type="dcterms:W3CDTF">2014-03-27T01:06:00Z</dcterms:created>
  <dcterms:modified xsi:type="dcterms:W3CDTF">2015-10-07T05:58:06Z</dcterms:modified>
</cp:coreProperties>
</file>