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\\wsl.localhost\Ubuntu\home\heinen\projects\leaching_paper\paper\"/>
    </mc:Choice>
  </mc:AlternateContent>
  <xr:revisionPtr revIDLastSave="0" documentId="13_ncr:1_{0C772567-8213-4488-9F2A-9972C89D8497}" xr6:coauthVersionLast="47" xr6:coauthVersionMax="47" xr10:uidLastSave="{00000000-0000-0000-0000-000000000000}"/>
  <bookViews>
    <workbookView xWindow="9720" yWindow="900" windowWidth="9435" windowHeight="19785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1" l="1"/>
  <c r="O19" i="1"/>
  <c r="O18" i="1"/>
  <c r="O17" i="1"/>
  <c r="O16" i="1"/>
  <c r="O15" i="1"/>
  <c r="O14" i="1"/>
</calcChain>
</file>

<file path=xl/sharedStrings.xml><?xml version="1.0" encoding="utf-8"?>
<sst xmlns="http://schemas.openxmlformats.org/spreadsheetml/2006/main" count="317" uniqueCount="101">
  <si>
    <t>Available sample</t>
  </si>
  <si>
    <t>solvent 1</t>
  </si>
  <si>
    <t>solvent 2</t>
  </si>
  <si>
    <t>Powder Size</t>
  </si>
  <si>
    <t>ratio</t>
  </si>
  <si>
    <t>Temperature [degC]</t>
  </si>
  <si>
    <t>time [min/hours]</t>
  </si>
  <si>
    <t>Yes/ 0 d</t>
  </si>
  <si>
    <t>glycine 1 mol/L</t>
  </si>
  <si>
    <r>
      <t>ascorbic acid</t>
    </r>
    <r>
      <rPr>
        <sz val="11"/>
        <color rgb="FFFF0000"/>
        <rFont val="Calibri"/>
        <family val="2"/>
        <charset val="238"/>
        <scheme val="minor"/>
      </rPr>
      <t xml:space="preserve"> </t>
    </r>
    <r>
      <rPr>
        <sz val="11"/>
        <rFont val="Calibri"/>
        <family val="2"/>
        <charset val="238"/>
        <scheme val="minor"/>
      </rPr>
      <t>0.04 mol/L</t>
    </r>
  </si>
  <si>
    <t>Mixed</t>
  </si>
  <si>
    <t>60 min</t>
  </si>
  <si>
    <t>120 min</t>
  </si>
  <si>
    <t>240 min</t>
  </si>
  <si>
    <t>300 min</t>
  </si>
  <si>
    <t>360 min</t>
  </si>
  <si>
    <t>12 hours</t>
  </si>
  <si>
    <t>18 hours</t>
  </si>
  <si>
    <t>24 hours</t>
  </si>
  <si>
    <t>180 min</t>
  </si>
  <si>
    <t>glycine 0.5 mol/L</t>
  </si>
  <si>
    <r>
      <t>ascorbic acid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0.04 mol/L</t>
    </r>
  </si>
  <si>
    <t>glycine 0.75 mol/L</t>
  </si>
  <si>
    <t>glycine 1.25 mol/L</t>
  </si>
  <si>
    <t>glycine 1.5 mol/L</t>
  </si>
  <si>
    <t>glycine 2 mol/L</t>
  </si>
  <si>
    <t>No Ascorbic acid</t>
  </si>
  <si>
    <t>ascorbic acid 0.02 mol/L</t>
  </si>
  <si>
    <t>ascorbic acid 0.06 mol/L</t>
  </si>
  <si>
    <t>ascorbic acid 0.08 mol/L</t>
  </si>
  <si>
    <t>ascorbic acid 0.15 mol/L</t>
  </si>
  <si>
    <t>LS-G1.5AS06t60</t>
  </si>
  <si>
    <t>glycine1.5 mol/L</t>
  </si>
  <si>
    <r>
      <rPr>
        <b/>
        <sz val="11"/>
        <color theme="1"/>
        <rFont val="Calibri"/>
        <family val="2"/>
        <charset val="238"/>
        <scheme val="minor"/>
      </rPr>
      <t>ascorbic acid</t>
    </r>
    <r>
      <rPr>
        <b/>
        <sz val="11"/>
        <color rgb="FFFF0000"/>
        <rFont val="Calibri"/>
        <family val="2"/>
        <charset val="238"/>
        <scheme val="minor"/>
      </rPr>
      <t xml:space="preserve"> </t>
    </r>
    <r>
      <rPr>
        <b/>
        <sz val="11"/>
        <rFont val="Calibri"/>
        <family val="2"/>
        <charset val="238"/>
        <scheme val="minor"/>
      </rPr>
      <t>0.06 mol/L</t>
    </r>
  </si>
  <si>
    <t>Glycine and ascorbic acid concentration vs. time</t>
  </si>
  <si>
    <t>LS-G1.5AS06t90</t>
  </si>
  <si>
    <t>90 min</t>
  </si>
  <si>
    <t>LS-G1.5AS06t120</t>
  </si>
  <si>
    <t>LS-G1.5AS08t30</t>
  </si>
  <si>
    <r>
      <t>ascorbic acid</t>
    </r>
    <r>
      <rPr>
        <b/>
        <sz val="11"/>
        <color rgb="FFFF0000"/>
        <rFont val="Calibri"/>
        <family val="2"/>
        <charset val="238"/>
        <scheme val="minor"/>
      </rPr>
      <t xml:space="preserve"> </t>
    </r>
    <r>
      <rPr>
        <b/>
        <sz val="11"/>
        <rFont val="Calibri"/>
        <family val="2"/>
        <charset val="238"/>
        <scheme val="minor"/>
      </rPr>
      <t>0.08 mol/L</t>
    </r>
  </si>
  <si>
    <t>30 min</t>
  </si>
  <si>
    <t>LS-G1.5AS08t60</t>
  </si>
  <si>
    <t>LS-G1.5AS08t90</t>
  </si>
  <si>
    <t>LS-G1.5AS08t120</t>
  </si>
  <si>
    <t>LS-G1.7AS06t30</t>
  </si>
  <si>
    <t>glycine1.75 mol/L</t>
  </si>
  <si>
    <r>
      <t>ascorbic acid</t>
    </r>
    <r>
      <rPr>
        <b/>
        <sz val="11"/>
        <color rgb="FFFF0000"/>
        <rFont val="Calibri"/>
        <family val="2"/>
        <charset val="238"/>
        <scheme val="minor"/>
      </rPr>
      <t xml:space="preserve"> </t>
    </r>
    <r>
      <rPr>
        <b/>
        <sz val="11"/>
        <rFont val="Calibri"/>
        <family val="2"/>
        <charset val="238"/>
        <scheme val="minor"/>
      </rPr>
      <t>0.06 mol/L</t>
    </r>
  </si>
  <si>
    <t>LS-G1.7AS06t60</t>
  </si>
  <si>
    <t>LS-G1.7AS06t90</t>
  </si>
  <si>
    <t>LSG1.7AS06t120</t>
  </si>
  <si>
    <t>LSG2AS04t90-MXD</t>
  </si>
  <si>
    <t>ascorbic acid 0.04 mol/L</t>
  </si>
  <si>
    <t>Optimum condition</t>
  </si>
  <si>
    <t>Mass Percentage/Leaching efficiency percentage based on AAS</t>
  </si>
  <si>
    <t>Sample name</t>
  </si>
  <si>
    <t>Note</t>
  </si>
  <si>
    <t>Co</t>
  </si>
  <si>
    <t>Ni</t>
  </si>
  <si>
    <t>Mn</t>
  </si>
  <si>
    <t>Li</t>
  </si>
  <si>
    <t>Al</t>
  </si>
  <si>
    <t>LS-t60</t>
  </si>
  <si>
    <t>Checking the effect of time</t>
  </si>
  <si>
    <t>LS-t120</t>
  </si>
  <si>
    <t>LS-t240</t>
  </si>
  <si>
    <t>LS-t300</t>
  </si>
  <si>
    <t>LS-t360</t>
  </si>
  <si>
    <t>LS-t12h</t>
  </si>
  <si>
    <t>LS-t18h</t>
  </si>
  <si>
    <t>LS-t24h</t>
  </si>
  <si>
    <t>LS-T40</t>
  </si>
  <si>
    <t>Checking the effect of temperature</t>
  </si>
  <si>
    <t>LS-T55</t>
  </si>
  <si>
    <t>LS-T65</t>
  </si>
  <si>
    <t>LS-T85</t>
  </si>
  <si>
    <t>LS-T95</t>
  </si>
  <si>
    <t>LS-G0.5</t>
  </si>
  <si>
    <t>Checking the effect of glycine concentration</t>
  </si>
  <si>
    <t>LS-G0.75</t>
  </si>
  <si>
    <t>LS-G1.25</t>
  </si>
  <si>
    <t>LS-G1.5</t>
  </si>
  <si>
    <t>LS-G2</t>
  </si>
  <si>
    <t>LS-PD10</t>
  </si>
  <si>
    <t>Checking the effect of pulp density</t>
  </si>
  <si>
    <t>LS-PD15</t>
  </si>
  <si>
    <t>LS-PD25</t>
  </si>
  <si>
    <t>LS-PD30</t>
  </si>
  <si>
    <t>LS-AS00</t>
  </si>
  <si>
    <t>Checking the effect of ascorbic acid concentration</t>
  </si>
  <si>
    <t>LS-AS02</t>
  </si>
  <si>
    <t>LS-AS06</t>
  </si>
  <si>
    <t>LS-AS08</t>
  </si>
  <si>
    <t>LS-AS15</t>
  </si>
  <si>
    <t>LS-G1.5t60</t>
  </si>
  <si>
    <t>Glycine concentration vs. time</t>
  </si>
  <si>
    <t>LS-G1.5t90</t>
  </si>
  <si>
    <t>LS-G1.5t120</t>
  </si>
  <si>
    <t>LS-G2t60</t>
  </si>
  <si>
    <t>LS-G2t90</t>
  </si>
  <si>
    <t>LS-G2t120</t>
  </si>
  <si>
    <t>LS-G1.5AS06t30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</si>
</sst>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color rgb="FF006100"/>
      <name val="Segoe UI"/>
      <family val="2"/>
    </font>
    <font>
      <b/>
      <sz val="10"/>
      <color theme="0"/>
      <name val="Segoe UI"/>
      <family val="2"/>
    </font>
    <font>
      <b/>
      <sz val="12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theme="1"/>
      <name val="Calibri"/>
      <family val="2"/>
      <charset val="238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rgb="FF006100"/>
      <name val="Calibri"/>
      <family val="2"/>
      <charset val="238"/>
      <scheme val="minor"/>
    </font>
    <font>
      <b/>
      <sz val="12"/>
      <color rgb="FF006100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52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4" borderId="2" xfId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9" fillId="4" borderId="2" xfId="1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6" fillId="6" borderId="2" xfId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9" fillId="6" borderId="2" xfId="1" applyFont="1" applyFill="1" applyBorder="1" applyAlignment="1">
      <alignment horizontal="center" vertical="center" wrapText="1"/>
    </xf>
    <xf numFmtId="0" fontId="4" fillId="5" borderId="1" xfId="2" applyFont="1" applyFill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10" fillId="5" borderId="1" xfId="2" applyFont="1" applyFill="1" applyAlignment="1">
      <alignment horizontal="center" vertical="center"/>
    </xf>
    <xf numFmtId="0" fontId="0" fillId="6" borderId="1" xfId="2" applyFont="1" applyFill="1" applyAlignment="1">
      <alignment horizontal="center" vertical="center"/>
    </xf>
    <xf numFmtId="0" fontId="0" fillId="4" borderId="1" xfId="2" applyFont="1" applyFill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 wrapText="1"/>
    </xf>
    <xf numFmtId="0" fontId="13" fillId="6" borderId="1" xfId="2" applyFont="1" applyFill="1" applyAlignment="1">
      <alignment horizontal="center" vertical="center"/>
    </xf>
    <xf numFmtId="0" fontId="13" fillId="4" borderId="1" xfId="2" applyFont="1" applyFill="1" applyAlignment="1">
      <alignment horizontal="center" vertical="center"/>
    </xf>
    <xf numFmtId="0" fontId="10" fillId="6" borderId="1" xfId="2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0" fillId="6" borderId="2" xfId="0" applyFill="1" applyBorder="1"/>
    <xf numFmtId="10" fontId="16" fillId="6" borderId="2" xfId="0" applyNumberFormat="1" applyFont="1" applyFill="1" applyBorder="1" applyAlignment="1">
      <alignment horizontal="center" vertical="center"/>
    </xf>
    <xf numFmtId="0" fontId="17" fillId="2" borderId="2" xfId="1" applyFont="1" applyBorder="1" applyAlignment="1">
      <alignment horizontal="center" vertical="center"/>
    </xf>
    <xf numFmtId="0" fontId="17" fillId="2" borderId="1" xfId="1" applyFont="1" applyBorder="1" applyAlignment="1">
      <alignment horizontal="center" vertical="center"/>
    </xf>
    <xf numFmtId="0" fontId="17" fillId="2" borderId="2" xfId="1" applyFont="1" applyBorder="1" applyAlignment="1">
      <alignment horizontal="center" vertical="center" wrapText="1"/>
    </xf>
    <xf numFmtId="0" fontId="17" fillId="2" borderId="2" xfId="1" applyFont="1" applyBorder="1"/>
    <xf numFmtId="10" fontId="18" fillId="2" borderId="2" xfId="1" applyNumberFormat="1" applyFont="1" applyBorder="1" applyAlignment="1">
      <alignment horizontal="center" vertical="center"/>
    </xf>
    <xf numFmtId="0" fontId="0" fillId="0" borderId="2" xfId="0" applyBorder="1"/>
    <xf numFmtId="0" fontId="4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4" fillId="0" borderId="2" xfId="0" applyFont="1" applyBorder="1" applyAlignment="1">
      <alignment horizontal="center" wrapText="1"/>
    </xf>
    <xf numFmtId="0" fontId="19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0" fillId="4" borderId="2" xfId="0" applyFill="1" applyBorder="1"/>
    <xf numFmtId="10" fontId="16" fillId="4" borderId="6" xfId="0" applyNumberFormat="1" applyFont="1" applyFill="1" applyBorder="1" applyAlignment="1">
      <alignment horizontal="center" vertical="center" wrapText="1"/>
    </xf>
    <xf numFmtId="10" fontId="16" fillId="4" borderId="7" xfId="0" applyNumberFormat="1" applyFont="1" applyFill="1" applyBorder="1" applyAlignment="1">
      <alignment horizontal="center" vertical="center" wrapText="1"/>
    </xf>
    <xf numFmtId="10" fontId="16" fillId="4" borderId="2" xfId="0" applyNumberFormat="1" applyFont="1" applyFill="1" applyBorder="1" applyAlignment="1">
      <alignment horizontal="center" vertical="center"/>
    </xf>
    <xf numFmtId="10" fontId="16" fillId="6" borderId="8" xfId="0" applyNumberFormat="1" applyFont="1" applyFill="1" applyBorder="1" applyAlignment="1">
      <alignment horizontal="center" vertical="center" wrapText="1"/>
    </xf>
    <xf numFmtId="10" fontId="16" fillId="6" borderId="9" xfId="0" applyNumberFormat="1" applyFont="1" applyFill="1" applyBorder="1" applyAlignment="1">
      <alignment horizontal="center" vertical="center" wrapText="1"/>
    </xf>
    <xf numFmtId="10" fontId="16" fillId="4" borderId="8" xfId="0" applyNumberFormat="1" applyFont="1" applyFill="1" applyBorder="1" applyAlignment="1">
      <alignment horizontal="center" vertical="center" wrapText="1"/>
    </xf>
    <xf numFmtId="10" fontId="16" fillId="4" borderId="9" xfId="0" applyNumberFormat="1" applyFont="1" applyFill="1" applyBorder="1" applyAlignment="1">
      <alignment horizontal="center" vertical="center" wrapText="1"/>
    </xf>
    <xf numFmtId="10" fontId="16" fillId="0" borderId="2" xfId="0" applyNumberFormat="1" applyFont="1" applyBorder="1" applyAlignment="1">
      <alignment horizontal="center" vertical="center"/>
    </xf>
    <xf numFmtId="10" fontId="16" fillId="6" borderId="6" xfId="0" applyNumberFormat="1" applyFont="1" applyFill="1" applyBorder="1" applyAlignment="1">
      <alignment horizontal="center" vertical="center" wrapText="1"/>
    </xf>
    <xf numFmtId="10" fontId="16" fillId="6" borderId="7" xfId="0" applyNumberFormat="1" applyFont="1" applyFill="1" applyBorder="1" applyAlignment="1">
      <alignment horizontal="center" vertical="center" wrapText="1"/>
    </xf>
    <xf numFmtId="0" fontId="11" fillId="4" borderId="2" xfId="0" applyFont="1" applyFill="1" applyBorder="1"/>
  </cellXfs>
  <cellStyles count="3">
    <cellStyle name="Gut" xfId="1" builtinId="26"/>
    <cellStyle name="Standard" xfId="0" builtinId="0"/>
    <cellStyle name="Zelle überprüfen" xfId="2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amad's%20Folder/Analysis/AAS/Graphs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 refreshError="1">
        <row r="18">
          <cell r="F18">
            <v>0.25290000000000001</v>
          </cell>
        </row>
        <row r="19">
          <cell r="F19">
            <v>0.26119999999999999</v>
          </cell>
        </row>
        <row r="58">
          <cell r="F58">
            <v>1.7600000000000001E-2</v>
          </cell>
        </row>
        <row r="59">
          <cell r="F59">
            <v>0.14929999999999999</v>
          </cell>
        </row>
        <row r="61">
          <cell r="F61">
            <v>0.20669999999999999</v>
          </cell>
        </row>
        <row r="62">
          <cell r="F62">
            <v>0.21490000000000001</v>
          </cell>
        </row>
        <row r="63">
          <cell r="F63">
            <v>0.2089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9"/>
  <sheetViews>
    <sheetView tabSelected="1" topLeftCell="A7" workbookViewId="0">
      <selection activeCell="A36" sqref="A36:O48"/>
    </sheetView>
  </sheetViews>
  <sheetFormatPr baseColWidth="10" defaultColWidth="9.140625" defaultRowHeight="15" x14ac:dyDescent="0.25"/>
  <sheetData>
    <row r="1" spans="1:15" ht="15.75" x14ac:dyDescent="0.25">
      <c r="A1" s="12"/>
      <c r="B1" s="12"/>
      <c r="C1" s="32"/>
      <c r="D1" s="32"/>
      <c r="E1" s="32"/>
      <c r="F1" s="32"/>
      <c r="G1" s="32"/>
      <c r="H1" s="32"/>
      <c r="I1" s="33"/>
      <c r="J1" s="32"/>
      <c r="K1" s="34" t="s">
        <v>53</v>
      </c>
      <c r="L1" s="35"/>
      <c r="M1" s="35"/>
      <c r="N1" s="35"/>
      <c r="O1" s="36"/>
    </row>
    <row r="2" spans="1:15" ht="48" thickBot="1" x14ac:dyDescent="0.3">
      <c r="A2" s="1" t="s">
        <v>54</v>
      </c>
      <c r="B2" s="1" t="s">
        <v>0</v>
      </c>
      <c r="C2" s="2" t="s">
        <v>1</v>
      </c>
      <c r="D2" s="2" t="s">
        <v>2</v>
      </c>
      <c r="E2" s="2" t="s">
        <v>3</v>
      </c>
      <c r="F2" s="3" t="s">
        <v>4</v>
      </c>
      <c r="G2" s="2" t="s">
        <v>5</v>
      </c>
      <c r="H2" s="2" t="s">
        <v>6</v>
      </c>
      <c r="I2" s="2" t="s">
        <v>55</v>
      </c>
      <c r="J2" s="37"/>
      <c r="K2" s="38" t="s">
        <v>56</v>
      </c>
      <c r="L2" s="38" t="s">
        <v>57</v>
      </c>
      <c r="M2" s="38" t="s">
        <v>58</v>
      </c>
      <c r="N2" s="38" t="s">
        <v>59</v>
      </c>
      <c r="O2" s="38" t="s">
        <v>60</v>
      </c>
    </row>
    <row r="3" spans="1:15" ht="16.5" thickBot="1" x14ac:dyDescent="0.3">
      <c r="A3" s="4" t="s">
        <v>61</v>
      </c>
      <c r="B3" s="4" t="s">
        <v>7</v>
      </c>
      <c r="C3" s="5" t="s">
        <v>8</v>
      </c>
      <c r="D3" s="5" t="s">
        <v>9</v>
      </c>
      <c r="E3" s="6" t="s">
        <v>10</v>
      </c>
      <c r="F3" s="5">
        <v>20</v>
      </c>
      <c r="G3" s="5">
        <v>75</v>
      </c>
      <c r="H3" s="7" t="s">
        <v>11</v>
      </c>
      <c r="I3" s="39" t="s">
        <v>62</v>
      </c>
      <c r="J3" s="40"/>
      <c r="K3" s="41">
        <v>0.67410000000000003</v>
      </c>
      <c r="L3" s="42">
        <v>0.62539999999999996</v>
      </c>
      <c r="M3" s="42">
        <v>0.69679999999999997</v>
      </c>
      <c r="N3" s="42">
        <v>0.67749999999999999</v>
      </c>
      <c r="O3" s="43">
        <v>0.11020000000000001</v>
      </c>
    </row>
    <row r="4" spans="1:15" ht="16.5" thickBot="1" x14ac:dyDescent="0.3">
      <c r="A4" s="8" t="s">
        <v>63</v>
      </c>
      <c r="B4" s="8" t="s">
        <v>7</v>
      </c>
      <c r="C4" s="9" t="s">
        <v>8</v>
      </c>
      <c r="D4" s="9" t="s">
        <v>9</v>
      </c>
      <c r="E4" s="10" t="s">
        <v>10</v>
      </c>
      <c r="F4" s="9">
        <v>20</v>
      </c>
      <c r="G4" s="9">
        <v>75</v>
      </c>
      <c r="H4" s="7" t="s">
        <v>12</v>
      </c>
      <c r="I4" s="24" t="s">
        <v>62</v>
      </c>
      <c r="J4" s="25"/>
      <c r="K4" s="44">
        <v>0.71850000000000003</v>
      </c>
      <c r="L4" s="45">
        <v>0.71130000000000004</v>
      </c>
      <c r="M4" s="45">
        <v>0.77449999999999997</v>
      </c>
      <c r="N4" s="45">
        <v>0.75539999999999996</v>
      </c>
      <c r="O4" s="26">
        <v>0.19750000000000001</v>
      </c>
    </row>
    <row r="5" spans="1:15" ht="16.5" thickBot="1" x14ac:dyDescent="0.3">
      <c r="A5" s="4" t="s">
        <v>64</v>
      </c>
      <c r="B5" s="4" t="s">
        <v>7</v>
      </c>
      <c r="C5" s="5" t="s">
        <v>8</v>
      </c>
      <c r="D5" s="5" t="s">
        <v>9</v>
      </c>
      <c r="E5" s="6" t="s">
        <v>10</v>
      </c>
      <c r="F5" s="5">
        <v>20</v>
      </c>
      <c r="G5" s="5">
        <v>75</v>
      </c>
      <c r="H5" s="7" t="s">
        <v>13</v>
      </c>
      <c r="I5" s="39" t="s">
        <v>62</v>
      </c>
      <c r="J5" s="40"/>
      <c r="K5" s="41">
        <v>0.72050000000000003</v>
      </c>
      <c r="L5" s="42">
        <v>0.73099999999999998</v>
      </c>
      <c r="M5" s="42">
        <v>0.73609999999999998</v>
      </c>
      <c r="N5" s="42">
        <v>0.76390000000000002</v>
      </c>
      <c r="O5" s="43">
        <v>0.24909999999999999</v>
      </c>
    </row>
    <row r="6" spans="1:15" ht="17.25" thickTop="1" thickBot="1" x14ac:dyDescent="0.3">
      <c r="A6" s="8" t="s">
        <v>65</v>
      </c>
      <c r="B6" s="8" t="s">
        <v>7</v>
      </c>
      <c r="C6" s="9" t="s">
        <v>8</v>
      </c>
      <c r="D6" s="9" t="s">
        <v>9</v>
      </c>
      <c r="E6" s="10" t="s">
        <v>10</v>
      </c>
      <c r="F6" s="9">
        <v>20</v>
      </c>
      <c r="G6" s="9">
        <v>75</v>
      </c>
      <c r="H6" s="11" t="s">
        <v>14</v>
      </c>
      <c r="I6" s="24" t="s">
        <v>62</v>
      </c>
      <c r="J6" s="25"/>
      <c r="K6" s="44">
        <v>0.74309999999999998</v>
      </c>
      <c r="L6" s="45">
        <v>0.77449999999999997</v>
      </c>
      <c r="M6" s="45">
        <v>0.76859999999999995</v>
      </c>
      <c r="N6" s="45">
        <v>0.80510000000000004</v>
      </c>
      <c r="O6" s="26">
        <v>0.23180000000000001</v>
      </c>
    </row>
    <row r="7" spans="1:15" ht="17.25" thickTop="1" thickBot="1" x14ac:dyDescent="0.3">
      <c r="A7" s="4" t="s">
        <v>66</v>
      </c>
      <c r="B7" s="4" t="s">
        <v>7</v>
      </c>
      <c r="C7" s="5" t="s">
        <v>8</v>
      </c>
      <c r="D7" s="5" t="s">
        <v>9</v>
      </c>
      <c r="E7" s="6" t="s">
        <v>10</v>
      </c>
      <c r="F7" s="5">
        <v>20</v>
      </c>
      <c r="G7" s="5">
        <v>75</v>
      </c>
      <c r="H7" s="11" t="s">
        <v>15</v>
      </c>
      <c r="I7" s="39" t="s">
        <v>62</v>
      </c>
      <c r="J7" s="40"/>
      <c r="K7" s="46">
        <v>0.72770000000000001</v>
      </c>
      <c r="L7" s="47">
        <v>0.75970000000000004</v>
      </c>
      <c r="M7" s="47">
        <v>0.83440000000000003</v>
      </c>
      <c r="N7" s="47">
        <v>0.83499999999999996</v>
      </c>
      <c r="O7" s="43">
        <v>0.28639999999999999</v>
      </c>
    </row>
    <row r="8" spans="1:15" ht="17.25" thickTop="1" thickBot="1" x14ac:dyDescent="0.3">
      <c r="A8" s="12" t="s">
        <v>67</v>
      </c>
      <c r="B8" s="12" t="s">
        <v>7</v>
      </c>
      <c r="C8" s="9" t="s">
        <v>8</v>
      </c>
      <c r="D8" s="9" t="s">
        <v>9</v>
      </c>
      <c r="E8" s="10" t="s">
        <v>10</v>
      </c>
      <c r="F8" s="9">
        <v>20</v>
      </c>
      <c r="G8" s="9">
        <v>75</v>
      </c>
      <c r="H8" s="11" t="s">
        <v>16</v>
      </c>
      <c r="I8" s="33" t="s">
        <v>62</v>
      </c>
      <c r="J8" s="32"/>
      <c r="K8" s="44">
        <v>0.72609999999999997</v>
      </c>
      <c r="L8" s="45">
        <v>0.76819999999999999</v>
      </c>
      <c r="M8" s="45">
        <v>0.58309999999999995</v>
      </c>
      <c r="N8" s="45">
        <v>0.84870000000000001</v>
      </c>
      <c r="O8" s="48">
        <v>0.19159999999999999</v>
      </c>
    </row>
    <row r="9" spans="1:15" ht="17.25" thickTop="1" thickBot="1" x14ac:dyDescent="0.3">
      <c r="A9" s="12" t="s">
        <v>68</v>
      </c>
      <c r="B9" s="12" t="s">
        <v>7</v>
      </c>
      <c r="C9" s="9" t="s">
        <v>8</v>
      </c>
      <c r="D9" s="9" t="s">
        <v>9</v>
      </c>
      <c r="E9" s="10" t="s">
        <v>10</v>
      </c>
      <c r="F9" s="9">
        <v>20</v>
      </c>
      <c r="G9" s="9">
        <v>75</v>
      </c>
      <c r="H9" s="11" t="s">
        <v>17</v>
      </c>
      <c r="I9" s="33" t="s">
        <v>62</v>
      </c>
      <c r="J9" s="32"/>
      <c r="K9" s="44">
        <v>0.74680000000000002</v>
      </c>
      <c r="L9" s="45">
        <v>0.78310000000000002</v>
      </c>
      <c r="M9" s="45">
        <v>0.50949999999999995</v>
      </c>
      <c r="N9" s="45">
        <v>0.80889999999999995</v>
      </c>
      <c r="O9" s="48">
        <v>0.2651</v>
      </c>
    </row>
    <row r="10" spans="1:15" ht="17.25" thickTop="1" thickBot="1" x14ac:dyDescent="0.3">
      <c r="A10" s="13" t="s">
        <v>69</v>
      </c>
      <c r="B10" s="13" t="s">
        <v>7</v>
      </c>
      <c r="C10" s="5" t="s">
        <v>8</v>
      </c>
      <c r="D10" s="5" t="s">
        <v>9</v>
      </c>
      <c r="E10" s="6" t="s">
        <v>10</v>
      </c>
      <c r="F10" s="5">
        <v>20</v>
      </c>
      <c r="G10" s="5">
        <v>75</v>
      </c>
      <c r="H10" s="11" t="s">
        <v>18</v>
      </c>
      <c r="I10" s="39" t="s">
        <v>62</v>
      </c>
      <c r="J10" s="40"/>
      <c r="K10" s="46">
        <v>0.74880000000000002</v>
      </c>
      <c r="L10" s="47">
        <v>0.77839999999999998</v>
      </c>
      <c r="M10" s="47">
        <v>0.4889</v>
      </c>
      <c r="N10" s="47">
        <v>0.7893</v>
      </c>
      <c r="O10" s="43">
        <v>0.21690000000000001</v>
      </c>
    </row>
    <row r="11" spans="1:15" ht="17.25" thickTop="1" thickBot="1" x14ac:dyDescent="0.3">
      <c r="A11" s="14" t="s">
        <v>70</v>
      </c>
      <c r="B11" s="14" t="s">
        <v>7</v>
      </c>
      <c r="C11" s="9" t="s">
        <v>8</v>
      </c>
      <c r="D11" s="9" t="s">
        <v>9</v>
      </c>
      <c r="E11" s="10" t="s">
        <v>10</v>
      </c>
      <c r="F11" s="9">
        <v>20</v>
      </c>
      <c r="G11" s="15">
        <v>40</v>
      </c>
      <c r="H11" s="16" t="s">
        <v>19</v>
      </c>
      <c r="I11" s="24" t="s">
        <v>71</v>
      </c>
      <c r="J11" s="25"/>
      <c r="K11" s="49">
        <v>0.70079999999999998</v>
      </c>
      <c r="L11" s="50">
        <v>0.65769999999999995</v>
      </c>
      <c r="M11" s="50">
        <v>0.5474</v>
      </c>
      <c r="N11" s="50">
        <v>0.70489999999999997</v>
      </c>
      <c r="O11" s="26">
        <v>1.6000000000000001E-3</v>
      </c>
    </row>
    <row r="12" spans="1:15" ht="17.25" thickTop="1" thickBot="1" x14ac:dyDescent="0.3">
      <c r="A12" s="13" t="s">
        <v>72</v>
      </c>
      <c r="B12" s="13" t="s">
        <v>7</v>
      </c>
      <c r="C12" s="5" t="s">
        <v>8</v>
      </c>
      <c r="D12" s="5" t="s">
        <v>9</v>
      </c>
      <c r="E12" s="6" t="s">
        <v>10</v>
      </c>
      <c r="F12" s="5">
        <v>20</v>
      </c>
      <c r="G12" s="15">
        <v>55</v>
      </c>
      <c r="H12" s="17" t="s">
        <v>19</v>
      </c>
      <c r="I12" s="39" t="s">
        <v>71</v>
      </c>
      <c r="J12" s="40"/>
      <c r="K12" s="46">
        <v>0.70730000000000004</v>
      </c>
      <c r="L12" s="47">
        <v>0.6663</v>
      </c>
      <c r="M12" s="47">
        <v>0.7258</v>
      </c>
      <c r="N12" s="47">
        <v>0.71319999999999995</v>
      </c>
      <c r="O12" s="43">
        <v>1.8599999999999998E-2</v>
      </c>
    </row>
    <row r="13" spans="1:15" ht="17.25" thickTop="1" thickBot="1" x14ac:dyDescent="0.3">
      <c r="A13" s="14" t="s">
        <v>73</v>
      </c>
      <c r="B13" s="14" t="s">
        <v>7</v>
      </c>
      <c r="C13" s="9" t="s">
        <v>8</v>
      </c>
      <c r="D13" s="9" t="s">
        <v>9</v>
      </c>
      <c r="E13" s="10" t="s">
        <v>10</v>
      </c>
      <c r="F13" s="9">
        <v>20</v>
      </c>
      <c r="G13" s="15">
        <v>65</v>
      </c>
      <c r="H13" s="16" t="s">
        <v>19</v>
      </c>
      <c r="I13" s="24" t="s">
        <v>71</v>
      </c>
      <c r="J13" s="25"/>
      <c r="K13" s="44">
        <v>0.78</v>
      </c>
      <c r="L13" s="45">
        <v>0.79139999999999999</v>
      </c>
      <c r="M13" s="45">
        <v>0.8286</v>
      </c>
      <c r="N13" s="45">
        <v>0.82410000000000005</v>
      </c>
      <c r="O13" s="26">
        <v>1.67E-2</v>
      </c>
    </row>
    <row r="14" spans="1:15" ht="17.25" thickTop="1" thickBot="1" x14ac:dyDescent="0.3">
      <c r="A14" s="13" t="s">
        <v>74</v>
      </c>
      <c r="B14" s="13" t="s">
        <v>7</v>
      </c>
      <c r="C14" s="5" t="s">
        <v>8</v>
      </c>
      <c r="D14" s="5" t="s">
        <v>9</v>
      </c>
      <c r="E14" s="6" t="s">
        <v>10</v>
      </c>
      <c r="F14" s="5">
        <v>20</v>
      </c>
      <c r="G14" s="15">
        <v>85</v>
      </c>
      <c r="H14" s="17" t="s">
        <v>19</v>
      </c>
      <c r="I14" s="39" t="s">
        <v>71</v>
      </c>
      <c r="J14" s="40"/>
      <c r="K14" s="41">
        <v>0.75380000000000003</v>
      </c>
      <c r="L14" s="42">
        <v>0.82199999999999995</v>
      </c>
      <c r="M14" s="42">
        <v>0.90720000000000001</v>
      </c>
      <c r="N14" s="42">
        <v>0.85799999999999998</v>
      </c>
      <c r="O14" s="43">
        <f>[1]Sheet1!F18</f>
        <v>0.25290000000000001</v>
      </c>
    </row>
    <row r="15" spans="1:15" ht="17.25" thickTop="1" thickBot="1" x14ac:dyDescent="0.3">
      <c r="A15" s="14" t="s">
        <v>75</v>
      </c>
      <c r="B15" s="14" t="s">
        <v>7</v>
      </c>
      <c r="C15" s="9" t="s">
        <v>8</v>
      </c>
      <c r="D15" s="9" t="s">
        <v>9</v>
      </c>
      <c r="E15" s="10" t="s">
        <v>10</v>
      </c>
      <c r="F15" s="9">
        <v>20</v>
      </c>
      <c r="G15" s="15">
        <v>95</v>
      </c>
      <c r="H15" s="16" t="s">
        <v>19</v>
      </c>
      <c r="I15" s="24" t="s">
        <v>71</v>
      </c>
      <c r="J15" s="25"/>
      <c r="K15" s="44">
        <v>0.67210000000000003</v>
      </c>
      <c r="L15" s="45">
        <v>0.72170000000000001</v>
      </c>
      <c r="M15" s="45">
        <v>0.91310000000000002</v>
      </c>
      <c r="N15" s="45">
        <v>0.77410000000000001</v>
      </c>
      <c r="O15" s="26">
        <f>[1]Sheet1!F19</f>
        <v>0.26119999999999999</v>
      </c>
    </row>
    <row r="16" spans="1:15" ht="17.25" thickTop="1" thickBot="1" x14ac:dyDescent="0.3">
      <c r="A16" s="4" t="s">
        <v>76</v>
      </c>
      <c r="B16" s="4" t="s">
        <v>7</v>
      </c>
      <c r="C16" s="15" t="s">
        <v>20</v>
      </c>
      <c r="D16" s="18" t="s">
        <v>21</v>
      </c>
      <c r="E16" s="19" t="s">
        <v>10</v>
      </c>
      <c r="F16" s="18">
        <v>20</v>
      </c>
      <c r="G16" s="18">
        <v>75</v>
      </c>
      <c r="H16" s="18">
        <v>180</v>
      </c>
      <c r="I16" s="39" t="s">
        <v>77</v>
      </c>
      <c r="J16" s="51"/>
      <c r="K16" s="41">
        <v>0.51039999999999996</v>
      </c>
      <c r="L16" s="42">
        <v>0.60099999999999998</v>
      </c>
      <c r="M16" s="42">
        <v>0.67549999999999999</v>
      </c>
      <c r="N16" s="42">
        <v>0.68720000000000003</v>
      </c>
      <c r="O16" s="43">
        <f>[1]Sheet1!F58</f>
        <v>1.7600000000000001E-2</v>
      </c>
    </row>
    <row r="17" spans="1:15" ht="17.25" thickTop="1" thickBot="1" x14ac:dyDescent="0.3">
      <c r="A17" s="14" t="s">
        <v>78</v>
      </c>
      <c r="B17" s="14" t="s">
        <v>7</v>
      </c>
      <c r="C17" s="15" t="s">
        <v>22</v>
      </c>
      <c r="D17" s="9" t="s">
        <v>9</v>
      </c>
      <c r="E17" s="10" t="s">
        <v>10</v>
      </c>
      <c r="F17" s="9">
        <v>20</v>
      </c>
      <c r="G17" s="9">
        <v>75</v>
      </c>
      <c r="H17" s="20">
        <v>180</v>
      </c>
      <c r="I17" s="24" t="s">
        <v>77</v>
      </c>
      <c r="J17" s="25"/>
      <c r="K17" s="44">
        <v>0.65559999999999996</v>
      </c>
      <c r="L17" s="45">
        <v>0.70050000000000001</v>
      </c>
      <c r="M17" s="45">
        <v>0.78339999999999999</v>
      </c>
      <c r="N17" s="45">
        <v>0.75619999999999998</v>
      </c>
      <c r="O17" s="26">
        <f>[1]Sheet1!F59</f>
        <v>0.14929999999999999</v>
      </c>
    </row>
    <row r="18" spans="1:15" ht="17.25" thickTop="1" thickBot="1" x14ac:dyDescent="0.3">
      <c r="A18" s="13" t="s">
        <v>79</v>
      </c>
      <c r="B18" s="13" t="s">
        <v>7</v>
      </c>
      <c r="C18" s="15" t="s">
        <v>23</v>
      </c>
      <c r="D18" s="5" t="s">
        <v>9</v>
      </c>
      <c r="E18" s="6" t="s">
        <v>10</v>
      </c>
      <c r="F18" s="5">
        <v>20</v>
      </c>
      <c r="G18" s="5">
        <v>75</v>
      </c>
      <c r="H18" s="21">
        <v>180</v>
      </c>
      <c r="I18" s="39" t="s">
        <v>77</v>
      </c>
      <c r="J18" s="40"/>
      <c r="K18" s="41">
        <v>0.86180000000000001</v>
      </c>
      <c r="L18" s="42">
        <v>0.87309999999999999</v>
      </c>
      <c r="M18" s="42">
        <v>0.95</v>
      </c>
      <c r="N18" s="42">
        <v>0.88870000000000005</v>
      </c>
      <c r="O18" s="43">
        <f>[1]Sheet1!F61</f>
        <v>0.20669999999999999</v>
      </c>
    </row>
    <row r="19" spans="1:15" ht="17.25" thickTop="1" thickBot="1" x14ac:dyDescent="0.3">
      <c r="A19" s="8" t="s">
        <v>80</v>
      </c>
      <c r="B19" s="8" t="s">
        <v>7</v>
      </c>
      <c r="C19" s="15" t="s">
        <v>24</v>
      </c>
      <c r="D19" s="9" t="s">
        <v>9</v>
      </c>
      <c r="E19" s="10" t="s">
        <v>10</v>
      </c>
      <c r="F19" s="9">
        <v>20</v>
      </c>
      <c r="G19" s="9">
        <v>75</v>
      </c>
      <c r="H19" s="9">
        <v>180</v>
      </c>
      <c r="I19" s="24" t="s">
        <v>77</v>
      </c>
      <c r="J19" s="25"/>
      <c r="K19" s="44">
        <v>0.95240000000000002</v>
      </c>
      <c r="L19" s="45">
        <v>0.95760000000000001</v>
      </c>
      <c r="M19" s="45">
        <v>0.99990000000000001</v>
      </c>
      <c r="N19" s="45">
        <v>0.98680000000000001</v>
      </c>
      <c r="O19" s="26">
        <f>[1]Sheet1!F62</f>
        <v>0.21490000000000001</v>
      </c>
    </row>
    <row r="20" spans="1:15" ht="17.25" thickTop="1" thickBot="1" x14ac:dyDescent="0.3">
      <c r="A20" s="13" t="s">
        <v>81</v>
      </c>
      <c r="B20" s="13" t="s">
        <v>7</v>
      </c>
      <c r="C20" s="15" t="s">
        <v>25</v>
      </c>
      <c r="D20" s="5" t="s">
        <v>9</v>
      </c>
      <c r="E20" s="6" t="s">
        <v>10</v>
      </c>
      <c r="F20" s="5">
        <v>20</v>
      </c>
      <c r="G20" s="5">
        <v>75</v>
      </c>
      <c r="H20" s="21">
        <v>180</v>
      </c>
      <c r="I20" s="39" t="s">
        <v>77</v>
      </c>
      <c r="J20" s="40"/>
      <c r="K20" s="46">
        <v>0.98129999999999995</v>
      </c>
      <c r="L20" s="47">
        <v>0.96419999999999995</v>
      </c>
      <c r="M20" s="47">
        <v>0.99990000000000001</v>
      </c>
      <c r="N20" s="47">
        <v>0.99990000000000001</v>
      </c>
      <c r="O20" s="43">
        <f>[1]Sheet1!F63</f>
        <v>0.2089</v>
      </c>
    </row>
    <row r="21" spans="1:15" ht="17.25" thickTop="1" thickBot="1" x14ac:dyDescent="0.3">
      <c r="A21" s="14" t="s">
        <v>82</v>
      </c>
      <c r="B21" s="14" t="s">
        <v>7</v>
      </c>
      <c r="C21" s="9" t="s">
        <v>8</v>
      </c>
      <c r="D21" s="9" t="s">
        <v>9</v>
      </c>
      <c r="E21" s="10" t="s">
        <v>10</v>
      </c>
      <c r="F21" s="15">
        <v>10</v>
      </c>
      <c r="G21" s="9">
        <v>75</v>
      </c>
      <c r="H21" s="20">
        <v>180</v>
      </c>
      <c r="I21" s="24" t="s">
        <v>83</v>
      </c>
      <c r="J21" s="25"/>
      <c r="K21" s="49">
        <v>0.98280000000000001</v>
      </c>
      <c r="L21" s="50">
        <v>0.96899999999999997</v>
      </c>
      <c r="M21" s="50">
        <v>0.99990000000000001</v>
      </c>
      <c r="N21" s="50">
        <v>0.99990000000000001</v>
      </c>
      <c r="O21" s="26">
        <v>0.31259999999999999</v>
      </c>
    </row>
    <row r="22" spans="1:15" ht="17.25" thickTop="1" thickBot="1" x14ac:dyDescent="0.3">
      <c r="A22" s="13" t="s">
        <v>84</v>
      </c>
      <c r="B22" s="13" t="s">
        <v>7</v>
      </c>
      <c r="C22" s="5" t="s">
        <v>8</v>
      </c>
      <c r="D22" s="5" t="s">
        <v>9</v>
      </c>
      <c r="E22" s="6" t="s">
        <v>10</v>
      </c>
      <c r="F22" s="15">
        <v>15</v>
      </c>
      <c r="G22" s="5">
        <v>75</v>
      </c>
      <c r="H22" s="21">
        <v>180</v>
      </c>
      <c r="I22" s="39" t="s">
        <v>83</v>
      </c>
      <c r="J22" s="40"/>
      <c r="K22" s="46">
        <v>0.96</v>
      </c>
      <c r="L22" s="47">
        <v>0.96330000000000005</v>
      </c>
      <c r="M22" s="47">
        <v>0.99990000000000001</v>
      </c>
      <c r="N22" s="47">
        <v>0.99990000000000001</v>
      </c>
      <c r="O22" s="43">
        <v>0.2762</v>
      </c>
    </row>
    <row r="23" spans="1:15" ht="17.25" thickTop="1" thickBot="1" x14ac:dyDescent="0.3">
      <c r="A23" s="14" t="s">
        <v>85</v>
      </c>
      <c r="B23" s="14" t="s">
        <v>7</v>
      </c>
      <c r="C23" s="9" t="s">
        <v>8</v>
      </c>
      <c r="D23" s="9" t="s">
        <v>9</v>
      </c>
      <c r="E23" s="10" t="s">
        <v>10</v>
      </c>
      <c r="F23" s="15">
        <v>25</v>
      </c>
      <c r="G23" s="9">
        <v>75</v>
      </c>
      <c r="H23" s="20">
        <v>180</v>
      </c>
      <c r="I23" s="24" t="s">
        <v>83</v>
      </c>
      <c r="J23" s="25"/>
      <c r="K23" s="49">
        <v>0.65239999999999998</v>
      </c>
      <c r="L23" s="50">
        <v>0.64900000000000002</v>
      </c>
      <c r="M23" s="50">
        <v>0.75349999999999995</v>
      </c>
      <c r="N23" s="50">
        <v>0.68799999999999994</v>
      </c>
      <c r="O23" s="26">
        <v>0.11559999999999999</v>
      </c>
    </row>
    <row r="24" spans="1:15" ht="17.25" thickTop="1" thickBot="1" x14ac:dyDescent="0.3">
      <c r="A24" s="13" t="s">
        <v>86</v>
      </c>
      <c r="B24" s="13" t="s">
        <v>7</v>
      </c>
      <c r="C24" s="5" t="s">
        <v>8</v>
      </c>
      <c r="D24" s="5" t="s">
        <v>9</v>
      </c>
      <c r="E24" s="6" t="s">
        <v>10</v>
      </c>
      <c r="F24" s="15">
        <v>30</v>
      </c>
      <c r="G24" s="5">
        <v>75</v>
      </c>
      <c r="H24" s="21">
        <v>180</v>
      </c>
      <c r="I24" s="39" t="s">
        <v>83</v>
      </c>
      <c r="J24" s="40"/>
      <c r="K24" s="46">
        <v>0.46360000000000001</v>
      </c>
      <c r="L24" s="47">
        <v>0.50109999999999999</v>
      </c>
      <c r="M24" s="47">
        <v>0.53569999999999995</v>
      </c>
      <c r="N24" s="47">
        <v>0.55220000000000002</v>
      </c>
      <c r="O24" s="43">
        <v>2.7099999999999999E-2</v>
      </c>
    </row>
    <row r="25" spans="1:15" ht="17.25" thickTop="1" thickBot="1" x14ac:dyDescent="0.3">
      <c r="A25" s="14" t="s">
        <v>87</v>
      </c>
      <c r="B25" s="14" t="s">
        <v>7</v>
      </c>
      <c r="C25" s="9" t="s">
        <v>8</v>
      </c>
      <c r="D25" s="7" t="s">
        <v>26</v>
      </c>
      <c r="E25" s="10" t="s">
        <v>10</v>
      </c>
      <c r="F25" s="22">
        <v>20</v>
      </c>
      <c r="G25" s="9">
        <v>75</v>
      </c>
      <c r="H25" s="20">
        <v>180</v>
      </c>
      <c r="I25" s="24" t="s">
        <v>88</v>
      </c>
      <c r="J25" s="25"/>
      <c r="K25" s="49">
        <v>0.16170000000000001</v>
      </c>
      <c r="L25" s="50">
        <v>0</v>
      </c>
      <c r="M25" s="50">
        <v>1.0999999999999999E-2</v>
      </c>
      <c r="N25" s="50">
        <v>0.13420000000000001</v>
      </c>
      <c r="O25" s="26">
        <v>6.9999999999999999E-4</v>
      </c>
    </row>
    <row r="26" spans="1:15" ht="17.25" thickTop="1" thickBot="1" x14ac:dyDescent="0.3">
      <c r="A26" s="4" t="s">
        <v>89</v>
      </c>
      <c r="B26" s="4" t="s">
        <v>7</v>
      </c>
      <c r="C26" s="5" t="s">
        <v>8</v>
      </c>
      <c r="D26" s="15" t="s">
        <v>27</v>
      </c>
      <c r="E26" s="6" t="s">
        <v>10</v>
      </c>
      <c r="F26" s="5">
        <v>20</v>
      </c>
      <c r="G26" s="5">
        <v>75</v>
      </c>
      <c r="H26" s="5">
        <v>180</v>
      </c>
      <c r="I26" s="39" t="s">
        <v>88</v>
      </c>
      <c r="J26" s="5"/>
      <c r="K26" s="46">
        <v>0.4985</v>
      </c>
      <c r="L26" s="47">
        <v>0.43830000000000002</v>
      </c>
      <c r="M26" s="47">
        <v>0.49869999999999998</v>
      </c>
      <c r="N26" s="47">
        <v>0.52759999999999996</v>
      </c>
      <c r="O26" s="43">
        <v>1.7600000000000001E-2</v>
      </c>
    </row>
    <row r="27" spans="1:15" ht="17.25" thickTop="1" thickBot="1" x14ac:dyDescent="0.3">
      <c r="A27" s="8" t="s">
        <v>90</v>
      </c>
      <c r="B27" s="8" t="s">
        <v>7</v>
      </c>
      <c r="C27" s="9" t="s">
        <v>8</v>
      </c>
      <c r="D27" s="15" t="s">
        <v>28</v>
      </c>
      <c r="E27" s="10" t="s">
        <v>10</v>
      </c>
      <c r="F27" s="9">
        <v>20</v>
      </c>
      <c r="G27" s="9">
        <v>75</v>
      </c>
      <c r="H27" s="9">
        <v>180</v>
      </c>
      <c r="I27" s="24" t="s">
        <v>88</v>
      </c>
      <c r="J27" s="25"/>
      <c r="K27" s="49">
        <v>0.88109999999999999</v>
      </c>
      <c r="L27" s="50">
        <v>0.95440000000000003</v>
      </c>
      <c r="M27" s="50">
        <v>0.99</v>
      </c>
      <c r="N27" s="50">
        <v>0.98750000000000004</v>
      </c>
      <c r="O27" s="26">
        <v>0.1739</v>
      </c>
    </row>
    <row r="28" spans="1:15" ht="17.25" thickTop="1" thickBot="1" x14ac:dyDescent="0.3">
      <c r="A28" s="4" t="s">
        <v>91</v>
      </c>
      <c r="B28" s="4" t="s">
        <v>7</v>
      </c>
      <c r="C28" s="5" t="s">
        <v>8</v>
      </c>
      <c r="D28" s="15" t="s">
        <v>29</v>
      </c>
      <c r="E28" s="6" t="s">
        <v>10</v>
      </c>
      <c r="F28" s="5">
        <v>20</v>
      </c>
      <c r="G28" s="5">
        <v>75</v>
      </c>
      <c r="H28" s="5">
        <v>180</v>
      </c>
      <c r="I28" s="39" t="s">
        <v>88</v>
      </c>
      <c r="J28" s="40"/>
      <c r="K28" s="46">
        <v>0.90080000000000005</v>
      </c>
      <c r="L28" s="47">
        <v>0.98980000000000001</v>
      </c>
      <c r="M28" s="47">
        <v>0.99990000000000001</v>
      </c>
      <c r="N28" s="47">
        <v>0.99990000000000001</v>
      </c>
      <c r="O28" s="43">
        <v>0.26829999999999998</v>
      </c>
    </row>
    <row r="29" spans="1:15" ht="17.25" thickTop="1" thickBot="1" x14ac:dyDescent="0.3">
      <c r="A29" s="8" t="s">
        <v>92</v>
      </c>
      <c r="B29" s="8" t="s">
        <v>7</v>
      </c>
      <c r="C29" s="9" t="s">
        <v>8</v>
      </c>
      <c r="D29" s="15" t="s">
        <v>30</v>
      </c>
      <c r="E29" s="10" t="s">
        <v>10</v>
      </c>
      <c r="F29" s="9">
        <v>20</v>
      </c>
      <c r="G29" s="9">
        <v>75</v>
      </c>
      <c r="H29" s="9">
        <v>180</v>
      </c>
      <c r="I29" s="24" t="s">
        <v>88</v>
      </c>
      <c r="J29" s="32"/>
      <c r="K29" s="49">
        <v>0.95330000000000004</v>
      </c>
      <c r="L29" s="50">
        <v>0.99490000000000001</v>
      </c>
      <c r="M29" s="50">
        <v>0.99990000000000001</v>
      </c>
      <c r="N29" s="50">
        <v>0.99990000000000001</v>
      </c>
      <c r="O29" s="48">
        <v>0.28449999999999998</v>
      </c>
    </row>
    <row r="30" spans="1:15" ht="17.25" thickTop="1" thickBot="1" x14ac:dyDescent="0.3">
      <c r="A30" s="13" t="s">
        <v>93</v>
      </c>
      <c r="B30" s="13" t="s">
        <v>7</v>
      </c>
      <c r="C30" s="15" t="s">
        <v>24</v>
      </c>
      <c r="D30" s="5" t="s">
        <v>9</v>
      </c>
      <c r="E30" s="6" t="s">
        <v>10</v>
      </c>
      <c r="F30" s="5">
        <v>20</v>
      </c>
      <c r="G30" s="5">
        <v>75</v>
      </c>
      <c r="H30" s="15">
        <v>60</v>
      </c>
      <c r="I30" s="39" t="s">
        <v>94</v>
      </c>
      <c r="J30" s="40"/>
      <c r="K30" s="43">
        <v>0.71020000000000005</v>
      </c>
      <c r="L30" s="43">
        <v>0.64029999999999998</v>
      </c>
      <c r="M30" s="43">
        <v>0.71650000000000003</v>
      </c>
      <c r="N30" s="43">
        <v>0.70830000000000004</v>
      </c>
      <c r="O30" s="43">
        <v>0.1285</v>
      </c>
    </row>
    <row r="31" spans="1:15" ht="17.25" thickTop="1" thickBot="1" x14ac:dyDescent="0.3">
      <c r="A31" s="14" t="s">
        <v>95</v>
      </c>
      <c r="B31" s="14" t="s">
        <v>7</v>
      </c>
      <c r="C31" s="15" t="s">
        <v>24</v>
      </c>
      <c r="D31" s="9" t="s">
        <v>9</v>
      </c>
      <c r="E31" s="10" t="s">
        <v>10</v>
      </c>
      <c r="F31" s="9">
        <v>20</v>
      </c>
      <c r="G31" s="9">
        <v>75</v>
      </c>
      <c r="H31" s="15">
        <v>90</v>
      </c>
      <c r="I31" s="24" t="s">
        <v>94</v>
      </c>
      <c r="J31" s="25"/>
      <c r="K31" s="26">
        <v>0.74490000000000001</v>
      </c>
      <c r="L31" s="26">
        <v>0.66439999999999999</v>
      </c>
      <c r="M31" s="26">
        <v>0.76729999999999998</v>
      </c>
      <c r="N31" s="26">
        <v>0.71009999999999995</v>
      </c>
      <c r="O31" s="26">
        <v>0.19359999999999999</v>
      </c>
    </row>
    <row r="32" spans="1:15" ht="17.25" thickTop="1" thickBot="1" x14ac:dyDescent="0.3">
      <c r="A32" s="13" t="s">
        <v>96</v>
      </c>
      <c r="B32" s="13" t="s">
        <v>7</v>
      </c>
      <c r="C32" s="15" t="s">
        <v>24</v>
      </c>
      <c r="D32" s="5" t="s">
        <v>9</v>
      </c>
      <c r="E32" s="6" t="s">
        <v>10</v>
      </c>
      <c r="F32" s="5">
        <v>20</v>
      </c>
      <c r="G32" s="5">
        <v>75</v>
      </c>
      <c r="H32" s="15">
        <v>120</v>
      </c>
      <c r="I32" s="39" t="s">
        <v>94</v>
      </c>
      <c r="J32" s="40"/>
      <c r="K32" s="43">
        <v>0.74119999999999997</v>
      </c>
      <c r="L32" s="43">
        <v>0.69430000000000003</v>
      </c>
      <c r="M32" s="43">
        <v>0.82389999999999997</v>
      </c>
      <c r="N32" s="43">
        <v>0.7601</v>
      </c>
      <c r="O32" s="43">
        <v>0.18410000000000001</v>
      </c>
    </row>
    <row r="33" spans="1:15" ht="17.25" thickTop="1" thickBot="1" x14ac:dyDescent="0.3">
      <c r="A33" s="14" t="s">
        <v>97</v>
      </c>
      <c r="B33" s="14" t="s">
        <v>7</v>
      </c>
      <c r="C33" s="15" t="s">
        <v>25</v>
      </c>
      <c r="D33" s="9" t="s">
        <v>9</v>
      </c>
      <c r="E33" s="10" t="s">
        <v>10</v>
      </c>
      <c r="F33" s="9">
        <v>20</v>
      </c>
      <c r="G33" s="9">
        <v>75</v>
      </c>
      <c r="H33" s="15">
        <v>60</v>
      </c>
      <c r="I33" s="24" t="s">
        <v>94</v>
      </c>
      <c r="J33" s="25"/>
      <c r="K33" s="26">
        <v>0.91890000000000005</v>
      </c>
      <c r="L33" s="26">
        <v>0.8931</v>
      </c>
      <c r="M33" s="26">
        <v>0.995</v>
      </c>
      <c r="N33" s="26">
        <v>0.92720000000000002</v>
      </c>
      <c r="O33" s="26">
        <v>0.1726</v>
      </c>
    </row>
    <row r="34" spans="1:15" ht="17.25" thickTop="1" thickBot="1" x14ac:dyDescent="0.3">
      <c r="A34" s="13" t="s">
        <v>98</v>
      </c>
      <c r="B34" s="13" t="s">
        <v>7</v>
      </c>
      <c r="C34" s="15" t="s">
        <v>25</v>
      </c>
      <c r="D34" s="5" t="s">
        <v>9</v>
      </c>
      <c r="E34" s="6" t="s">
        <v>10</v>
      </c>
      <c r="F34" s="5">
        <v>20</v>
      </c>
      <c r="G34" s="5">
        <v>75</v>
      </c>
      <c r="H34" s="15">
        <v>90</v>
      </c>
      <c r="I34" s="39" t="s">
        <v>94</v>
      </c>
      <c r="J34" s="40"/>
      <c r="K34" s="43">
        <v>0.92290000000000005</v>
      </c>
      <c r="L34" s="43">
        <v>0.91020000000000001</v>
      </c>
      <c r="M34" s="43">
        <v>0.999</v>
      </c>
      <c r="N34" s="43">
        <v>0.96640000000000004</v>
      </c>
      <c r="O34" s="43">
        <v>0.22189999999999999</v>
      </c>
    </row>
    <row r="35" spans="1:15" ht="17.25" thickTop="1" thickBot="1" x14ac:dyDescent="0.3">
      <c r="A35" s="14" t="s">
        <v>99</v>
      </c>
      <c r="B35" s="14" t="s">
        <v>7</v>
      </c>
      <c r="C35" s="15" t="s">
        <v>25</v>
      </c>
      <c r="D35" s="9" t="s">
        <v>9</v>
      </c>
      <c r="E35" s="10" t="s">
        <v>10</v>
      </c>
      <c r="F35" s="9">
        <v>20</v>
      </c>
      <c r="G35" s="9">
        <v>75</v>
      </c>
      <c r="H35" s="15">
        <v>120</v>
      </c>
      <c r="I35" s="24" t="s">
        <v>94</v>
      </c>
      <c r="J35" s="25"/>
      <c r="K35" s="26">
        <v>0.95709999999999995</v>
      </c>
      <c r="L35" s="26">
        <v>0.92910000000000004</v>
      </c>
      <c r="M35" s="26">
        <v>0.999</v>
      </c>
      <c r="N35" s="26">
        <v>0.96899999999999997</v>
      </c>
      <c r="O35" s="26">
        <v>0.27600000000000002</v>
      </c>
    </row>
    <row r="36" spans="1:15" ht="17.25" thickTop="1" thickBot="1" x14ac:dyDescent="0.3">
      <c r="A36" s="14" t="s">
        <v>100</v>
      </c>
      <c r="B36" s="14" t="s">
        <v>7</v>
      </c>
      <c r="C36" s="15" t="s">
        <v>32</v>
      </c>
      <c r="D36" s="23" t="s">
        <v>33</v>
      </c>
      <c r="E36" s="10" t="s">
        <v>10</v>
      </c>
      <c r="F36" s="9">
        <v>20</v>
      </c>
      <c r="G36" s="9">
        <v>75</v>
      </c>
      <c r="H36" s="15" t="s">
        <v>40</v>
      </c>
      <c r="I36" s="24" t="s">
        <v>34</v>
      </c>
      <c r="J36" s="25"/>
      <c r="K36" s="26">
        <v>0.73780000000000001</v>
      </c>
      <c r="L36" s="26">
        <v>0.89629999999999999</v>
      </c>
      <c r="M36" s="26">
        <v>0.84019999999999995</v>
      </c>
      <c r="N36" s="26">
        <v>0.8266</v>
      </c>
      <c r="O36" s="26">
        <v>6.2399999999999997E-2</v>
      </c>
    </row>
    <row r="37" spans="1:15" ht="17.25" thickTop="1" thickBot="1" x14ac:dyDescent="0.3">
      <c r="A37" s="14" t="s">
        <v>31</v>
      </c>
      <c r="B37" s="14" t="s">
        <v>7</v>
      </c>
      <c r="C37" s="15" t="s">
        <v>32</v>
      </c>
      <c r="D37" s="23" t="s">
        <v>33</v>
      </c>
      <c r="E37" s="10" t="s">
        <v>10</v>
      </c>
      <c r="F37" s="9">
        <v>20</v>
      </c>
      <c r="G37" s="9">
        <v>75</v>
      </c>
      <c r="H37" s="15" t="s">
        <v>11</v>
      </c>
      <c r="I37" s="24" t="s">
        <v>34</v>
      </c>
      <c r="J37" s="25"/>
      <c r="K37" s="26">
        <v>0.73089999999999999</v>
      </c>
      <c r="L37" s="26">
        <v>0.93920000000000003</v>
      </c>
      <c r="M37" s="26">
        <v>0.874</v>
      </c>
      <c r="N37" s="26">
        <v>0.87339999999999995</v>
      </c>
      <c r="O37" s="26">
        <v>0.1986</v>
      </c>
    </row>
    <row r="38" spans="1:15" ht="17.25" thickTop="1" thickBot="1" x14ac:dyDescent="0.3">
      <c r="A38" s="14" t="s">
        <v>35</v>
      </c>
      <c r="B38" s="14" t="s">
        <v>7</v>
      </c>
      <c r="C38" s="15" t="s">
        <v>32</v>
      </c>
      <c r="D38" s="23" t="s">
        <v>33</v>
      </c>
      <c r="E38" s="10" t="s">
        <v>10</v>
      </c>
      <c r="F38" s="9">
        <v>20</v>
      </c>
      <c r="G38" s="9">
        <v>75</v>
      </c>
      <c r="H38" s="15" t="s">
        <v>36</v>
      </c>
      <c r="I38" s="24" t="s">
        <v>34</v>
      </c>
      <c r="J38" s="25"/>
      <c r="K38" s="26">
        <v>0.75729999999999997</v>
      </c>
      <c r="L38" s="26">
        <v>0.94750000000000001</v>
      </c>
      <c r="M38" s="26">
        <v>0.84219999999999995</v>
      </c>
      <c r="N38" s="26">
        <v>0.90229999999999999</v>
      </c>
      <c r="O38" s="26">
        <v>0.28370000000000001</v>
      </c>
    </row>
    <row r="39" spans="1:15" ht="17.25" thickTop="1" thickBot="1" x14ac:dyDescent="0.3">
      <c r="A39" s="14" t="s">
        <v>37</v>
      </c>
      <c r="B39" s="14" t="s">
        <v>7</v>
      </c>
      <c r="C39" s="15" t="s">
        <v>32</v>
      </c>
      <c r="D39" s="23" t="s">
        <v>33</v>
      </c>
      <c r="E39" s="10" t="s">
        <v>10</v>
      </c>
      <c r="F39" s="9">
        <v>20</v>
      </c>
      <c r="G39" s="9">
        <v>75</v>
      </c>
      <c r="H39" s="15" t="s">
        <v>12</v>
      </c>
      <c r="I39" s="24" t="s">
        <v>34</v>
      </c>
      <c r="J39" s="25"/>
      <c r="K39" s="26">
        <v>0.71660000000000001</v>
      </c>
      <c r="L39" s="26">
        <v>0.95879999999999999</v>
      </c>
      <c r="M39" s="26">
        <v>0.85780000000000001</v>
      </c>
      <c r="N39" s="26">
        <v>0.84930000000000005</v>
      </c>
      <c r="O39" s="26">
        <v>0.25690000000000002</v>
      </c>
    </row>
    <row r="40" spans="1:15" ht="17.25" thickTop="1" thickBot="1" x14ac:dyDescent="0.3">
      <c r="A40" s="14" t="s">
        <v>38</v>
      </c>
      <c r="B40" s="14" t="s">
        <v>7</v>
      </c>
      <c r="C40" s="15" t="s">
        <v>32</v>
      </c>
      <c r="D40" s="23" t="s">
        <v>39</v>
      </c>
      <c r="E40" s="10" t="s">
        <v>10</v>
      </c>
      <c r="F40" s="9">
        <v>20</v>
      </c>
      <c r="G40" s="9">
        <v>75</v>
      </c>
      <c r="H40" s="15" t="s">
        <v>40</v>
      </c>
      <c r="I40" s="24" t="s">
        <v>34</v>
      </c>
      <c r="J40" s="25"/>
      <c r="K40" s="26">
        <v>0.73080000000000001</v>
      </c>
      <c r="L40" s="26">
        <v>0.9214</v>
      </c>
      <c r="M40" s="26">
        <v>0.80510000000000004</v>
      </c>
      <c r="N40" s="26">
        <v>0.84560000000000002</v>
      </c>
      <c r="O40" s="26">
        <v>0.1361</v>
      </c>
    </row>
    <row r="41" spans="1:15" ht="17.25" thickTop="1" thickBot="1" x14ac:dyDescent="0.3">
      <c r="A41" s="14" t="s">
        <v>41</v>
      </c>
      <c r="B41" s="14" t="s">
        <v>7</v>
      </c>
      <c r="C41" s="15" t="s">
        <v>32</v>
      </c>
      <c r="D41" s="23" t="s">
        <v>39</v>
      </c>
      <c r="E41" s="10" t="s">
        <v>10</v>
      </c>
      <c r="F41" s="9">
        <v>20</v>
      </c>
      <c r="G41" s="9">
        <v>75</v>
      </c>
      <c r="H41" s="15" t="s">
        <v>11</v>
      </c>
      <c r="I41" s="24" t="s">
        <v>34</v>
      </c>
      <c r="J41" s="25"/>
      <c r="K41" s="26">
        <v>0.74119999999999997</v>
      </c>
      <c r="L41" s="26">
        <v>0.93579999999999997</v>
      </c>
      <c r="M41" s="26">
        <v>0.82399999999999995</v>
      </c>
      <c r="N41" s="26">
        <v>0.86029999999999995</v>
      </c>
      <c r="O41" s="26">
        <v>0.1305</v>
      </c>
    </row>
    <row r="42" spans="1:15" ht="17.25" thickTop="1" thickBot="1" x14ac:dyDescent="0.3">
      <c r="A42" s="14" t="s">
        <v>42</v>
      </c>
      <c r="B42" s="14" t="s">
        <v>7</v>
      </c>
      <c r="C42" s="15" t="s">
        <v>32</v>
      </c>
      <c r="D42" s="23" t="s">
        <v>39</v>
      </c>
      <c r="E42" s="10" t="s">
        <v>10</v>
      </c>
      <c r="F42" s="9">
        <v>20</v>
      </c>
      <c r="G42" s="9">
        <v>75</v>
      </c>
      <c r="H42" s="15" t="s">
        <v>36</v>
      </c>
      <c r="I42" s="24" t="s">
        <v>34</v>
      </c>
      <c r="J42" s="25"/>
      <c r="K42" s="26">
        <v>0.76259999999999994</v>
      </c>
      <c r="L42" s="26">
        <v>0.93230000000000002</v>
      </c>
      <c r="M42" s="26">
        <v>0.88049999999999995</v>
      </c>
      <c r="N42" s="26">
        <v>0.88859999999999995</v>
      </c>
      <c r="O42" s="26">
        <v>0.1933</v>
      </c>
    </row>
    <row r="43" spans="1:15" ht="17.25" thickTop="1" thickBot="1" x14ac:dyDescent="0.3">
      <c r="A43" s="14" t="s">
        <v>43</v>
      </c>
      <c r="B43" s="14" t="s">
        <v>7</v>
      </c>
      <c r="C43" s="15" t="s">
        <v>32</v>
      </c>
      <c r="D43" s="23" t="s">
        <v>39</v>
      </c>
      <c r="E43" s="10" t="s">
        <v>10</v>
      </c>
      <c r="F43" s="9">
        <v>20</v>
      </c>
      <c r="G43" s="9">
        <v>75</v>
      </c>
      <c r="H43" s="15" t="s">
        <v>12</v>
      </c>
      <c r="I43" s="24" t="s">
        <v>34</v>
      </c>
      <c r="J43" s="25"/>
      <c r="K43" s="26">
        <v>0.72560000000000002</v>
      </c>
      <c r="L43" s="26">
        <v>0.96930000000000005</v>
      </c>
      <c r="M43" s="26">
        <v>0.84450000000000003</v>
      </c>
      <c r="N43" s="26">
        <v>0.85660000000000003</v>
      </c>
      <c r="O43" s="26">
        <v>0.27679999999999999</v>
      </c>
    </row>
    <row r="44" spans="1:15" ht="17.25" thickTop="1" thickBot="1" x14ac:dyDescent="0.3">
      <c r="A44" s="14" t="s">
        <v>44</v>
      </c>
      <c r="B44" s="14" t="s">
        <v>7</v>
      </c>
      <c r="C44" s="15" t="s">
        <v>45</v>
      </c>
      <c r="D44" s="23" t="s">
        <v>46</v>
      </c>
      <c r="E44" s="10" t="s">
        <v>10</v>
      </c>
      <c r="F44" s="9">
        <v>20</v>
      </c>
      <c r="G44" s="9">
        <v>75</v>
      </c>
      <c r="H44" s="15" t="s">
        <v>40</v>
      </c>
      <c r="I44" s="24" t="s">
        <v>34</v>
      </c>
      <c r="J44" s="25"/>
      <c r="K44" s="26">
        <v>0.76200000000000001</v>
      </c>
      <c r="L44" s="26">
        <v>0.91600000000000004</v>
      </c>
      <c r="M44" s="26">
        <v>0.91100000000000003</v>
      </c>
      <c r="N44" s="26">
        <v>0.98099999999999998</v>
      </c>
      <c r="O44" s="26">
        <v>0.10580000000000001</v>
      </c>
    </row>
    <row r="45" spans="1:15" ht="17.25" thickTop="1" thickBot="1" x14ac:dyDescent="0.3">
      <c r="A45" s="14" t="s">
        <v>47</v>
      </c>
      <c r="B45" s="14" t="s">
        <v>7</v>
      </c>
      <c r="C45" s="15" t="s">
        <v>45</v>
      </c>
      <c r="D45" s="23" t="s">
        <v>46</v>
      </c>
      <c r="E45" s="10" t="s">
        <v>10</v>
      </c>
      <c r="F45" s="9">
        <v>20</v>
      </c>
      <c r="G45" s="9">
        <v>75</v>
      </c>
      <c r="H45" s="15" t="s">
        <v>11</v>
      </c>
      <c r="I45" s="24" t="s">
        <v>34</v>
      </c>
      <c r="J45" s="25"/>
      <c r="K45" s="26">
        <v>0.77</v>
      </c>
      <c r="L45" s="26">
        <v>0.92200000000000004</v>
      </c>
      <c r="M45" s="26">
        <v>0.92500000000000004</v>
      </c>
      <c r="N45" s="26">
        <v>0.98899999999999999</v>
      </c>
      <c r="O45" s="26">
        <v>0.2646</v>
      </c>
    </row>
    <row r="46" spans="1:15" ht="17.25" thickTop="1" thickBot="1" x14ac:dyDescent="0.3">
      <c r="A46" s="14" t="s">
        <v>48</v>
      </c>
      <c r="B46" s="14" t="s">
        <v>7</v>
      </c>
      <c r="C46" s="15" t="s">
        <v>45</v>
      </c>
      <c r="D46" s="23" t="s">
        <v>46</v>
      </c>
      <c r="E46" s="10" t="s">
        <v>10</v>
      </c>
      <c r="F46" s="9">
        <v>20</v>
      </c>
      <c r="G46" s="9">
        <v>75</v>
      </c>
      <c r="H46" s="15" t="s">
        <v>36</v>
      </c>
      <c r="I46" s="24" t="s">
        <v>34</v>
      </c>
      <c r="J46" s="25"/>
      <c r="K46" s="26">
        <v>0.83199999999999996</v>
      </c>
      <c r="L46" s="26">
        <v>0.95699999999999996</v>
      </c>
      <c r="M46" s="26">
        <v>0.97899999999999998</v>
      </c>
      <c r="N46" s="26">
        <v>0.98699999999999999</v>
      </c>
      <c r="O46" s="26">
        <v>0.22370000000000001</v>
      </c>
    </row>
    <row r="47" spans="1:15" ht="17.25" thickTop="1" thickBot="1" x14ac:dyDescent="0.3">
      <c r="A47" s="14" t="s">
        <v>49</v>
      </c>
      <c r="B47" s="14" t="s">
        <v>7</v>
      </c>
      <c r="C47" s="15" t="s">
        <v>45</v>
      </c>
      <c r="D47" s="23" t="s">
        <v>46</v>
      </c>
      <c r="E47" s="10" t="s">
        <v>10</v>
      </c>
      <c r="F47" s="9">
        <v>20</v>
      </c>
      <c r="G47" s="9">
        <v>75</v>
      </c>
      <c r="H47" s="15" t="s">
        <v>12</v>
      </c>
      <c r="I47" s="24" t="s">
        <v>34</v>
      </c>
      <c r="J47" s="25"/>
      <c r="K47" s="26">
        <v>0.77500000000000002</v>
      </c>
      <c r="L47" s="26">
        <v>0.94399999999999995</v>
      </c>
      <c r="M47" s="26">
        <v>0.96699999999999997</v>
      </c>
      <c r="N47" s="26">
        <v>0.96699999999999997</v>
      </c>
      <c r="O47" s="26">
        <v>0.22720000000000001</v>
      </c>
    </row>
    <row r="48" spans="1:15" ht="17.25" thickTop="1" thickBot="1" x14ac:dyDescent="0.3">
      <c r="A48" s="27" t="s">
        <v>50</v>
      </c>
      <c r="B48" s="27" t="s">
        <v>7</v>
      </c>
      <c r="C48" s="28" t="s">
        <v>25</v>
      </c>
      <c r="D48" s="27" t="s">
        <v>51</v>
      </c>
      <c r="E48" s="29" t="s">
        <v>10</v>
      </c>
      <c r="F48" s="27">
        <v>20</v>
      </c>
      <c r="G48" s="27">
        <v>75</v>
      </c>
      <c r="H48" s="28" t="s">
        <v>36</v>
      </c>
      <c r="I48" s="27" t="s">
        <v>52</v>
      </c>
      <c r="J48" s="30"/>
      <c r="K48" s="31">
        <v>0.88300000000000001</v>
      </c>
      <c r="L48" s="31">
        <v>0.97050000000000003</v>
      </c>
      <c r="M48" s="31">
        <v>0.94099999999999995</v>
      </c>
      <c r="N48" s="31">
        <v>0.97019999999999995</v>
      </c>
      <c r="O48" s="27">
        <v>0</v>
      </c>
    </row>
    <row r="49" ht="15.75" thickTop="1" x14ac:dyDescent="0.25"/>
  </sheetData>
  <mergeCells count="1">
    <mergeCell ref="K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Heinen, Stefan Niklaus</dc:creator>
  <cp:lastModifiedBy>Heinen, Stefan Niklaus</cp:lastModifiedBy>
  <dcterms:created xsi:type="dcterms:W3CDTF">2015-06-05T18:19:34Z</dcterms:created>
  <dcterms:modified xsi:type="dcterms:W3CDTF">2025-06-17T11:20:30Z</dcterms:modified>
</cp:coreProperties>
</file>