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einen\projects\leaching_paper\paper\"/>
    </mc:Choice>
  </mc:AlternateContent>
  <xr:revisionPtr revIDLastSave="0" documentId="13_ncr:1_{3181B2ED-31FB-43EB-931E-3738A03D0AF7}" xr6:coauthVersionLast="47" xr6:coauthVersionMax="47" xr10:uidLastSave="{00000000-0000-0000-0000-000000000000}"/>
  <bookViews>
    <workbookView xWindow="195" yWindow="900" windowWidth="18960" windowHeight="19785" xr2:uid="{9F52A039-3FE6-413D-83DE-89C3E8B9C84B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" l="1"/>
  <c r="O19" i="1"/>
  <c r="O20" i="1"/>
  <c r="O16" i="1"/>
  <c r="O17" i="1"/>
  <c r="O14" i="1"/>
  <c r="O15" i="1"/>
</calcChain>
</file>

<file path=xl/sharedStrings.xml><?xml version="1.0" encoding="utf-8"?>
<sst xmlns="http://schemas.openxmlformats.org/spreadsheetml/2006/main" count="226" uniqueCount="78">
  <si>
    <t>Sample name</t>
  </si>
  <si>
    <t>solvent 1</t>
  </si>
  <si>
    <t>solvent 2</t>
  </si>
  <si>
    <t>glycine 1 mol/L</t>
  </si>
  <si>
    <t>LS-t120</t>
  </si>
  <si>
    <t>LS-t60</t>
  </si>
  <si>
    <t>LS-T95</t>
  </si>
  <si>
    <t>LS-T55</t>
  </si>
  <si>
    <t>LS-PD10</t>
  </si>
  <si>
    <t>LS-PD30</t>
  </si>
  <si>
    <t>Note</t>
  </si>
  <si>
    <t>LS-AS00</t>
  </si>
  <si>
    <t>LS-AS02</t>
  </si>
  <si>
    <t>LS-AS06</t>
  </si>
  <si>
    <t>LS-AS08</t>
  </si>
  <si>
    <t>LS-G1.5</t>
  </si>
  <si>
    <r>
      <t>ascorbic acid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0.04 mol/L</t>
    </r>
  </si>
  <si>
    <t>Powder Size</t>
  </si>
  <si>
    <t>Mixed</t>
  </si>
  <si>
    <t>Temperature [degC]</t>
  </si>
  <si>
    <t>LS-G0.5</t>
  </si>
  <si>
    <t>LS-t300</t>
  </si>
  <si>
    <t>glycine 0.5 mol/L</t>
  </si>
  <si>
    <t>glycine 1.5 mol/L</t>
  </si>
  <si>
    <t>ascorbic acid 0.08 mol/L</t>
  </si>
  <si>
    <t>ascorbic acid 0.06 mol/L</t>
  </si>
  <si>
    <t>ascorbic acid 0.02 mol/L</t>
  </si>
  <si>
    <t>LS-t360</t>
  </si>
  <si>
    <t>Available sample</t>
  </si>
  <si>
    <r>
      <t>ascorbic acid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0.04 mol/L</t>
    </r>
  </si>
  <si>
    <t>Yes/ 0 d</t>
  </si>
  <si>
    <t>LS-t18h</t>
  </si>
  <si>
    <t>LS-t24h</t>
  </si>
  <si>
    <t>LS-T40</t>
  </si>
  <si>
    <t>LS-T65</t>
  </si>
  <si>
    <t>LS-T85</t>
  </si>
  <si>
    <t>LS-PD15</t>
  </si>
  <si>
    <t>LS-PD25</t>
  </si>
  <si>
    <t>LS-G0.75</t>
  </si>
  <si>
    <t>glycine 0.75 mol/L</t>
  </si>
  <si>
    <t>LS-G1.25</t>
  </si>
  <si>
    <t>glycine 1.25 mol/L</t>
  </si>
  <si>
    <t>LS-G2</t>
  </si>
  <si>
    <t>glycine 2 mol/L</t>
  </si>
  <si>
    <t>LS-G2t60</t>
  </si>
  <si>
    <t>LS-G2t90</t>
  </si>
  <si>
    <t>LS-G2t120</t>
  </si>
  <si>
    <t>LS-G1.5t60</t>
  </si>
  <si>
    <t>LS-G1.5t90</t>
  </si>
  <si>
    <t>LS-G1.5t120</t>
  </si>
  <si>
    <t>LS-t12h</t>
  </si>
  <si>
    <t>Ni</t>
  </si>
  <si>
    <t>Co</t>
  </si>
  <si>
    <t>Mn</t>
  </si>
  <si>
    <t>Li</t>
  </si>
  <si>
    <t>Al</t>
  </si>
  <si>
    <t>24 hours</t>
  </si>
  <si>
    <t>time [min/hours]</t>
  </si>
  <si>
    <t>LS-t240</t>
  </si>
  <si>
    <t>12 hours</t>
  </si>
  <si>
    <t>18 hours</t>
  </si>
  <si>
    <t>180 min</t>
  </si>
  <si>
    <t>60 min</t>
  </si>
  <si>
    <t>120 min</t>
  </si>
  <si>
    <t>240 min</t>
  </si>
  <si>
    <t>300 min</t>
  </si>
  <si>
    <t>360 min</t>
  </si>
  <si>
    <t>LS-AS15</t>
  </si>
  <si>
    <t>No Ascorbic acid</t>
  </si>
  <si>
    <t>ascorbic acid 0.15 mol/L</t>
  </si>
  <si>
    <t>Mass Percentage/Leaching efficiency percentage based on AAS</t>
  </si>
  <si>
    <t>Checking the effect of time</t>
  </si>
  <si>
    <t>Checking the effect of temperature</t>
  </si>
  <si>
    <t>Checking the effect of glycine concentration</t>
  </si>
  <si>
    <t>Checking the effect of pulp density</t>
  </si>
  <si>
    <t>Checking the effect of ascorbic acid concentration</t>
  </si>
  <si>
    <t>Glycine concentration vs. time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</si>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</sst>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8" fillId="5" borderId="2" applyNumberFormat="0" applyAlignment="0" applyProtection="0"/>
    <xf numFmtId="0" fontId="9" fillId="6" borderId="0" applyNumberFormat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6" fillId="0" borderId="1" xfId="0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2" xfId="2" applyFont="1" applyFill="1" applyAlignment="1">
      <alignment horizontal="center" vertical="center"/>
    </xf>
    <xf numFmtId="0" fontId="4" fillId="3" borderId="2" xfId="2" applyFont="1" applyFill="1" applyAlignment="1">
      <alignment horizontal="center" vertical="center"/>
    </xf>
    <xf numFmtId="0" fontId="3" fillId="7" borderId="1" xfId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9" fillId="6" borderId="1" xfId="3" applyBorder="1" applyAlignment="1">
      <alignment horizontal="center" vertical="center"/>
    </xf>
    <xf numFmtId="0" fontId="9" fillId="6" borderId="2" xfId="3" applyBorder="1" applyAlignment="1">
      <alignment horizontal="center" vertical="center"/>
    </xf>
    <xf numFmtId="0" fontId="9" fillId="6" borderId="1" xfId="3" applyBorder="1" applyAlignment="1">
      <alignment horizontal="center" vertical="center" wrapText="1"/>
    </xf>
    <xf numFmtId="0" fontId="9" fillId="6" borderId="1" xfId="3" applyBorder="1"/>
    <xf numFmtId="0" fontId="14" fillId="7" borderId="2" xfId="2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2" xfId="2" applyFont="1" applyFill="1" applyAlignment="1">
      <alignment horizontal="center" vertical="center"/>
    </xf>
    <xf numFmtId="0" fontId="0" fillId="4" borderId="2" xfId="2" applyFont="1" applyFill="1" applyAlignment="1">
      <alignment horizontal="center" vertical="center"/>
    </xf>
    <xf numFmtId="0" fontId="0" fillId="3" borderId="2" xfId="2" applyFont="1" applyFill="1" applyAlignment="1">
      <alignment horizontal="center" vertical="center"/>
    </xf>
    <xf numFmtId="0" fontId="14" fillId="4" borderId="2" xfId="2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 wrapText="1"/>
    </xf>
    <xf numFmtId="0" fontId="1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5" fillId="3" borderId="6" xfId="0" applyNumberFormat="1" applyFont="1" applyFill="1" applyBorder="1" applyAlignment="1">
      <alignment horizontal="center" vertical="center" wrapText="1"/>
    </xf>
    <xf numFmtId="10" fontId="15" fillId="3" borderId="7" xfId="0" applyNumberFormat="1" applyFont="1" applyFill="1" applyBorder="1" applyAlignment="1">
      <alignment horizontal="center" vertical="center" wrapText="1"/>
    </xf>
    <xf numFmtId="10" fontId="15" fillId="4" borderId="8" xfId="0" applyNumberFormat="1" applyFont="1" applyFill="1" applyBorder="1" applyAlignment="1">
      <alignment horizontal="center" vertical="center" wrapText="1"/>
    </xf>
    <xf numFmtId="10" fontId="15" fillId="4" borderId="9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10" fontId="15" fillId="3" borderId="8" xfId="0" applyNumberFormat="1" applyFont="1" applyFill="1" applyBorder="1" applyAlignment="1">
      <alignment horizontal="center" vertical="center" wrapText="1"/>
    </xf>
    <xf numFmtId="10" fontId="15" fillId="3" borderId="9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10" fontId="15" fillId="4" borderId="6" xfId="0" applyNumberFormat="1" applyFont="1" applyFill="1" applyBorder="1" applyAlignment="1">
      <alignment horizontal="center" vertical="center" wrapText="1"/>
    </xf>
    <xf numFmtId="10" fontId="15" fillId="4" borderId="7" xfId="0" applyNumberFormat="1" applyFont="1" applyFill="1" applyBorder="1" applyAlignment="1">
      <alignment horizontal="center" vertical="center" wrapText="1"/>
    </xf>
    <xf numFmtId="10" fontId="15" fillId="3" borderId="1" xfId="0" applyNumberFormat="1" applyFont="1" applyFill="1" applyBorder="1" applyAlignment="1">
      <alignment horizontal="center" vertical="center"/>
    </xf>
    <xf numFmtId="10" fontId="15" fillId="4" borderId="1" xfId="0" applyNumberFormat="1" applyFont="1" applyFill="1" applyBorder="1" applyAlignment="1">
      <alignment horizontal="center" vertical="center"/>
    </xf>
    <xf numFmtId="0" fontId="15" fillId="0" borderId="1" xfId="0" applyFont="1" applyBorder="1"/>
    <xf numFmtId="10" fontId="9" fillId="6" borderId="6" xfId="3" applyNumberFormat="1" applyBorder="1" applyAlignment="1">
      <alignment horizontal="center" vertical="center" wrapText="1"/>
    </xf>
    <xf numFmtId="10" fontId="9" fillId="6" borderId="7" xfId="3" applyNumberForma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7" fillId="2" borderId="1" xfId="1" applyFont="1" applyBorder="1"/>
    <xf numFmtId="10" fontId="15" fillId="0" borderId="1" xfId="0" applyNumberFormat="1" applyFont="1" applyBorder="1" applyAlignment="1">
      <alignment horizontal="center" vertical="center"/>
    </xf>
    <xf numFmtId="10" fontId="9" fillId="6" borderId="1" xfId="3" applyNumberForma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4">
    <cellStyle name="Gut" xfId="1" builtinId="26"/>
    <cellStyle name="Schlecht" xfId="3" builtinId="27"/>
    <cellStyle name="Standard" xfId="0" builtinId="0"/>
    <cellStyle name="Zelle überprüfen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amad's%20Folder/Analysis/AAS/Graphs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8">
          <cell r="F18">
            <v>0.25290000000000001</v>
          </cell>
        </row>
        <row r="19">
          <cell r="F19">
            <v>0.26119999999999999</v>
          </cell>
        </row>
        <row r="58">
          <cell r="F58">
            <v>1.7600000000000001E-2</v>
          </cell>
        </row>
        <row r="59">
          <cell r="F59">
            <v>0.14929999999999999</v>
          </cell>
        </row>
        <row r="61">
          <cell r="F61">
            <v>0.20669999999999999</v>
          </cell>
        </row>
        <row r="62">
          <cell r="F62">
            <v>0.21490000000000001</v>
          </cell>
        </row>
        <row r="63">
          <cell r="F63">
            <v>0.2089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F30D-03AE-4919-92D5-E3C869DF46C8}">
  <dimension ref="A1:O69"/>
  <sheetViews>
    <sheetView tabSelected="1" topLeftCell="B1" zoomScale="80" zoomScaleNormal="80" workbookViewId="0">
      <selection activeCell="I10" sqref="I10"/>
    </sheetView>
  </sheetViews>
  <sheetFormatPr baseColWidth="10" defaultColWidth="9.140625" defaultRowHeight="49.9" customHeight="1" x14ac:dyDescent="0.25"/>
  <cols>
    <col min="1" max="2" width="15.42578125" style="14" customWidth="1"/>
    <col min="3" max="3" width="16" style="3" customWidth="1"/>
    <col min="4" max="4" width="21.7109375" style="3" customWidth="1"/>
    <col min="5" max="5" width="12.28515625" style="3" customWidth="1"/>
    <col min="6" max="6" width="12.85546875" style="3" customWidth="1"/>
    <col min="7" max="7" width="14.28515625" style="3" customWidth="1"/>
    <col min="8" max="8" width="12" style="3" customWidth="1"/>
    <col min="9" max="9" width="50" style="36" customWidth="1"/>
    <col min="10" max="16384" width="9.140625" style="3"/>
  </cols>
  <sheetData>
    <row r="1" spans="1:15" ht="49.9" customHeight="1" x14ac:dyDescent="0.25">
      <c r="K1" s="56" t="s">
        <v>70</v>
      </c>
      <c r="L1" s="57"/>
      <c r="M1" s="57"/>
      <c r="N1" s="57"/>
      <c r="O1" s="58"/>
    </row>
    <row r="2" spans="1:15" s="2" customFormat="1" ht="49.9" customHeight="1" thickBot="1" x14ac:dyDescent="0.3">
      <c r="A2" s="11" t="s">
        <v>0</v>
      </c>
      <c r="B2" s="11" t="s">
        <v>28</v>
      </c>
      <c r="C2" s="1" t="s">
        <v>1</v>
      </c>
      <c r="D2" s="1" t="s">
        <v>2</v>
      </c>
      <c r="E2" s="1" t="s">
        <v>17</v>
      </c>
      <c r="F2" s="8" t="s">
        <v>77</v>
      </c>
      <c r="G2" s="1" t="s">
        <v>19</v>
      </c>
      <c r="H2" s="1" t="s">
        <v>57</v>
      </c>
      <c r="I2" s="1" t="s">
        <v>10</v>
      </c>
      <c r="K2" s="20" t="s">
        <v>52</v>
      </c>
      <c r="L2" s="20" t="s">
        <v>51</v>
      </c>
      <c r="M2" s="20" t="s">
        <v>53</v>
      </c>
      <c r="N2" s="20" t="s">
        <v>54</v>
      </c>
      <c r="O2" s="20" t="s">
        <v>55</v>
      </c>
    </row>
    <row r="3" spans="1:15" s="5" customFormat="1" ht="49.9" customHeight="1" thickBot="1" x14ac:dyDescent="0.3">
      <c r="A3" s="13" t="s">
        <v>5</v>
      </c>
      <c r="B3" s="13" t="s">
        <v>30</v>
      </c>
      <c r="C3" s="4" t="s">
        <v>3</v>
      </c>
      <c r="D3" s="4" t="s">
        <v>16</v>
      </c>
      <c r="E3" s="10" t="s">
        <v>18</v>
      </c>
      <c r="F3" s="4">
        <v>20</v>
      </c>
      <c r="G3" s="4">
        <v>75</v>
      </c>
      <c r="H3" s="26" t="s">
        <v>62</v>
      </c>
      <c r="I3" s="34" t="s">
        <v>71</v>
      </c>
      <c r="K3" s="37">
        <v>0.67410000000000003</v>
      </c>
      <c r="L3" s="38">
        <v>0.62539999999999996</v>
      </c>
      <c r="M3" s="38">
        <v>0.69679999999999997</v>
      </c>
      <c r="N3" s="38">
        <v>0.67749999999999999</v>
      </c>
      <c r="O3" s="47">
        <v>0.11020000000000001</v>
      </c>
    </row>
    <row r="4" spans="1:15" s="7" customFormat="1" ht="49.9" customHeight="1" thickBot="1" x14ac:dyDescent="0.3">
      <c r="A4" s="12" t="s">
        <v>4</v>
      </c>
      <c r="B4" s="12" t="s">
        <v>30</v>
      </c>
      <c r="C4" s="6" t="s">
        <v>3</v>
      </c>
      <c r="D4" s="6" t="s">
        <v>16</v>
      </c>
      <c r="E4" s="9" t="s">
        <v>18</v>
      </c>
      <c r="F4" s="6">
        <v>20</v>
      </c>
      <c r="G4" s="6">
        <v>75</v>
      </c>
      <c r="H4" s="26" t="s">
        <v>63</v>
      </c>
      <c r="I4" s="35" t="s">
        <v>71</v>
      </c>
      <c r="K4" s="39">
        <v>0.71850000000000003</v>
      </c>
      <c r="L4" s="40">
        <v>0.71130000000000004</v>
      </c>
      <c r="M4" s="40">
        <v>0.77449999999999997</v>
      </c>
      <c r="N4" s="40">
        <v>0.75539999999999996</v>
      </c>
      <c r="O4" s="48">
        <v>0.19750000000000001</v>
      </c>
    </row>
    <row r="5" spans="1:15" s="5" customFormat="1" ht="49.9" customHeight="1" thickBot="1" x14ac:dyDescent="0.3">
      <c r="A5" s="13" t="s">
        <v>58</v>
      </c>
      <c r="B5" s="13" t="s">
        <v>30</v>
      </c>
      <c r="C5" s="4" t="s">
        <v>3</v>
      </c>
      <c r="D5" s="4" t="s">
        <v>16</v>
      </c>
      <c r="E5" s="10" t="s">
        <v>18</v>
      </c>
      <c r="F5" s="4">
        <v>20</v>
      </c>
      <c r="G5" s="4">
        <v>75</v>
      </c>
      <c r="H5" s="26" t="s">
        <v>64</v>
      </c>
      <c r="I5" s="34" t="s">
        <v>71</v>
      </c>
      <c r="K5" s="37">
        <v>0.72050000000000003</v>
      </c>
      <c r="L5" s="38">
        <v>0.73099999999999998</v>
      </c>
      <c r="M5" s="38">
        <v>0.73609999999999998</v>
      </c>
      <c r="N5" s="38">
        <v>0.76390000000000002</v>
      </c>
      <c r="O5" s="47">
        <v>0.24909999999999999</v>
      </c>
    </row>
    <row r="6" spans="1:15" s="7" customFormat="1" ht="49.9" customHeight="1" thickTop="1" thickBot="1" x14ac:dyDescent="0.3">
      <c r="A6" s="12" t="s">
        <v>21</v>
      </c>
      <c r="B6" s="12" t="s">
        <v>30</v>
      </c>
      <c r="C6" s="6" t="s">
        <v>3</v>
      </c>
      <c r="D6" s="6" t="s">
        <v>16</v>
      </c>
      <c r="E6" s="9" t="s">
        <v>18</v>
      </c>
      <c r="F6" s="6">
        <v>20</v>
      </c>
      <c r="G6" s="6">
        <v>75</v>
      </c>
      <c r="H6" s="27" t="s">
        <v>65</v>
      </c>
      <c r="I6" s="35" t="s">
        <v>71</v>
      </c>
      <c r="K6" s="39">
        <v>0.74309999999999998</v>
      </c>
      <c r="L6" s="40">
        <v>0.77449999999999997</v>
      </c>
      <c r="M6" s="40">
        <v>0.76859999999999995</v>
      </c>
      <c r="N6" s="40">
        <v>0.80510000000000004</v>
      </c>
      <c r="O6" s="48">
        <v>0.23180000000000001</v>
      </c>
    </row>
    <row r="7" spans="1:15" s="5" customFormat="1" ht="49.9" customHeight="1" thickTop="1" thickBot="1" x14ac:dyDescent="0.3">
      <c r="A7" s="13" t="s">
        <v>27</v>
      </c>
      <c r="B7" s="13" t="s">
        <v>30</v>
      </c>
      <c r="C7" s="4" t="s">
        <v>3</v>
      </c>
      <c r="D7" s="4" t="s">
        <v>16</v>
      </c>
      <c r="E7" s="10" t="s">
        <v>18</v>
      </c>
      <c r="F7" s="4">
        <v>20</v>
      </c>
      <c r="G7" s="4">
        <v>75</v>
      </c>
      <c r="H7" s="27" t="s">
        <v>66</v>
      </c>
      <c r="I7" s="34" t="s">
        <v>71</v>
      </c>
      <c r="K7" s="42">
        <v>0.72770000000000001</v>
      </c>
      <c r="L7" s="43">
        <v>0.75970000000000004</v>
      </c>
      <c r="M7" s="43">
        <v>0.83440000000000003</v>
      </c>
      <c r="N7" s="43">
        <v>0.83499999999999996</v>
      </c>
      <c r="O7" s="47">
        <v>0.28639999999999999</v>
      </c>
    </row>
    <row r="8" spans="1:15" ht="49.9" customHeight="1" thickTop="1" thickBot="1" x14ac:dyDescent="0.3">
      <c r="A8" s="14" t="s">
        <v>50</v>
      </c>
      <c r="B8" s="14" t="s">
        <v>30</v>
      </c>
      <c r="C8" s="6" t="s">
        <v>3</v>
      </c>
      <c r="D8" s="6" t="s">
        <v>16</v>
      </c>
      <c r="E8" s="9" t="s">
        <v>18</v>
      </c>
      <c r="F8" s="6">
        <v>20</v>
      </c>
      <c r="G8" s="6">
        <v>75</v>
      </c>
      <c r="H8" s="27" t="s">
        <v>59</v>
      </c>
      <c r="I8" s="36" t="s">
        <v>71</v>
      </c>
      <c r="K8" s="39">
        <v>0.72609999999999997</v>
      </c>
      <c r="L8" s="40">
        <v>0.76819999999999999</v>
      </c>
      <c r="M8" s="40">
        <v>0.58309999999999995</v>
      </c>
      <c r="N8" s="40">
        <v>0.84870000000000001</v>
      </c>
      <c r="O8" s="54">
        <v>0.19159999999999999</v>
      </c>
    </row>
    <row r="9" spans="1:15" ht="49.9" customHeight="1" thickTop="1" thickBot="1" x14ac:dyDescent="0.3">
      <c r="A9" s="14" t="s">
        <v>31</v>
      </c>
      <c r="B9" s="14" t="s">
        <v>30</v>
      </c>
      <c r="C9" s="6" t="s">
        <v>3</v>
      </c>
      <c r="D9" s="6" t="s">
        <v>16</v>
      </c>
      <c r="E9" s="9" t="s">
        <v>18</v>
      </c>
      <c r="F9" s="6">
        <v>20</v>
      </c>
      <c r="G9" s="6">
        <v>75</v>
      </c>
      <c r="H9" s="27" t="s">
        <v>60</v>
      </c>
      <c r="I9" s="36" t="s">
        <v>71</v>
      </c>
      <c r="K9" s="39">
        <v>0.74680000000000002</v>
      </c>
      <c r="L9" s="40">
        <v>0.78310000000000002</v>
      </c>
      <c r="M9" s="40">
        <v>0.50949999999999995</v>
      </c>
      <c r="N9" s="40">
        <v>0.80889999999999995</v>
      </c>
      <c r="O9" s="54">
        <v>0.2651</v>
      </c>
    </row>
    <row r="10" spans="1:15" s="5" customFormat="1" ht="49.9" customHeight="1" thickTop="1" thickBot="1" x14ac:dyDescent="0.3">
      <c r="A10" s="15" t="s">
        <v>32</v>
      </c>
      <c r="B10" s="15" t="s">
        <v>30</v>
      </c>
      <c r="C10" s="4" t="s">
        <v>3</v>
      </c>
      <c r="D10" s="4" t="s">
        <v>16</v>
      </c>
      <c r="E10" s="10" t="s">
        <v>18</v>
      </c>
      <c r="F10" s="4">
        <v>20</v>
      </c>
      <c r="G10" s="4">
        <v>75</v>
      </c>
      <c r="H10" s="27" t="s">
        <v>56</v>
      </c>
      <c r="I10" s="34" t="s">
        <v>71</v>
      </c>
      <c r="K10" s="42">
        <v>0.74880000000000002</v>
      </c>
      <c r="L10" s="43">
        <v>0.77839999999999998</v>
      </c>
      <c r="M10" s="43">
        <v>0.4889</v>
      </c>
      <c r="N10" s="43">
        <v>0.7893</v>
      </c>
      <c r="O10" s="47">
        <v>0.21690000000000001</v>
      </c>
    </row>
    <row r="11" spans="1:15" s="7" customFormat="1" ht="49.9" customHeight="1" thickTop="1" thickBot="1" x14ac:dyDescent="0.3">
      <c r="A11" s="16" t="s">
        <v>33</v>
      </c>
      <c r="B11" s="16" t="s">
        <v>30</v>
      </c>
      <c r="C11" s="6" t="s">
        <v>3</v>
      </c>
      <c r="D11" s="6" t="s">
        <v>16</v>
      </c>
      <c r="E11" s="9" t="s">
        <v>18</v>
      </c>
      <c r="F11" s="6">
        <v>20</v>
      </c>
      <c r="G11" s="25">
        <v>40</v>
      </c>
      <c r="H11" s="28" t="s">
        <v>61</v>
      </c>
      <c r="I11" s="35" t="s">
        <v>72</v>
      </c>
      <c r="K11" s="45">
        <v>0.70079999999999998</v>
      </c>
      <c r="L11" s="46">
        <v>0.65769999999999995</v>
      </c>
      <c r="M11" s="46">
        <v>0.5474</v>
      </c>
      <c r="N11" s="46">
        <v>0.70489999999999997</v>
      </c>
      <c r="O11" s="48">
        <v>1.6000000000000001E-3</v>
      </c>
    </row>
    <row r="12" spans="1:15" s="5" customFormat="1" ht="49.9" customHeight="1" thickTop="1" thickBot="1" x14ac:dyDescent="0.3">
      <c r="A12" s="15" t="s">
        <v>7</v>
      </c>
      <c r="B12" s="15" t="s">
        <v>30</v>
      </c>
      <c r="C12" s="4" t="s">
        <v>3</v>
      </c>
      <c r="D12" s="4" t="s">
        <v>16</v>
      </c>
      <c r="E12" s="10" t="s">
        <v>18</v>
      </c>
      <c r="F12" s="4">
        <v>20</v>
      </c>
      <c r="G12" s="25">
        <v>55</v>
      </c>
      <c r="H12" s="29" t="s">
        <v>61</v>
      </c>
      <c r="I12" s="34" t="s">
        <v>72</v>
      </c>
      <c r="K12" s="42">
        <v>0.70730000000000004</v>
      </c>
      <c r="L12" s="43">
        <v>0.6663</v>
      </c>
      <c r="M12" s="43">
        <v>0.7258</v>
      </c>
      <c r="N12" s="43">
        <v>0.71319999999999995</v>
      </c>
      <c r="O12" s="47">
        <v>1.8599999999999998E-2</v>
      </c>
    </row>
    <row r="13" spans="1:15" s="7" customFormat="1" ht="49.9" customHeight="1" thickTop="1" thickBot="1" x14ac:dyDescent="0.3">
      <c r="A13" s="16" t="s">
        <v>34</v>
      </c>
      <c r="B13" s="16" t="s">
        <v>30</v>
      </c>
      <c r="C13" s="6" t="s">
        <v>3</v>
      </c>
      <c r="D13" s="6" t="s">
        <v>16</v>
      </c>
      <c r="E13" s="9" t="s">
        <v>18</v>
      </c>
      <c r="F13" s="6">
        <v>20</v>
      </c>
      <c r="G13" s="25">
        <v>65</v>
      </c>
      <c r="H13" s="28" t="s">
        <v>61</v>
      </c>
      <c r="I13" s="35" t="s">
        <v>72</v>
      </c>
      <c r="K13" s="39">
        <v>0.78</v>
      </c>
      <c r="L13" s="40">
        <v>0.79139999999999999</v>
      </c>
      <c r="M13" s="40">
        <v>0.8286</v>
      </c>
      <c r="N13" s="40">
        <v>0.82410000000000005</v>
      </c>
      <c r="O13" s="48">
        <v>1.67E-2</v>
      </c>
    </row>
    <row r="14" spans="1:15" s="5" customFormat="1" ht="49.9" customHeight="1" thickTop="1" thickBot="1" x14ac:dyDescent="0.3">
      <c r="A14" s="15" t="s">
        <v>35</v>
      </c>
      <c r="B14" s="15" t="s">
        <v>30</v>
      </c>
      <c r="C14" s="4" t="s">
        <v>3</v>
      </c>
      <c r="D14" s="4" t="s">
        <v>16</v>
      </c>
      <c r="E14" s="10" t="s">
        <v>18</v>
      </c>
      <c r="F14" s="4">
        <v>20</v>
      </c>
      <c r="G14" s="25">
        <v>85</v>
      </c>
      <c r="H14" s="29" t="s">
        <v>61</v>
      </c>
      <c r="I14" s="34" t="s">
        <v>72</v>
      </c>
      <c r="K14" s="37">
        <v>0.75380000000000003</v>
      </c>
      <c r="L14" s="38">
        <v>0.82199999999999995</v>
      </c>
      <c r="M14" s="38">
        <v>0.90720000000000001</v>
      </c>
      <c r="N14" s="38">
        <v>0.85799999999999998</v>
      </c>
      <c r="O14" s="47">
        <f>[1]Sheet1!F18</f>
        <v>0.25290000000000001</v>
      </c>
    </row>
    <row r="15" spans="1:15" s="7" customFormat="1" ht="49.9" customHeight="1" thickTop="1" thickBot="1" x14ac:dyDescent="0.3">
      <c r="A15" s="16" t="s">
        <v>6</v>
      </c>
      <c r="B15" s="16" t="s">
        <v>30</v>
      </c>
      <c r="C15" s="6" t="s">
        <v>3</v>
      </c>
      <c r="D15" s="6" t="s">
        <v>16</v>
      </c>
      <c r="E15" s="9" t="s">
        <v>18</v>
      </c>
      <c r="F15" s="6">
        <v>20</v>
      </c>
      <c r="G15" s="25">
        <v>95</v>
      </c>
      <c r="H15" s="28" t="s">
        <v>61</v>
      </c>
      <c r="I15" s="35" t="s">
        <v>72</v>
      </c>
      <c r="K15" s="39">
        <v>0.67210000000000003</v>
      </c>
      <c r="L15" s="40">
        <v>0.72170000000000001</v>
      </c>
      <c r="M15" s="40">
        <v>0.91310000000000002</v>
      </c>
      <c r="N15" s="40">
        <v>0.77410000000000001</v>
      </c>
      <c r="O15" s="48">
        <f>[1]Sheet1!F19</f>
        <v>0.26119999999999999</v>
      </c>
    </row>
    <row r="16" spans="1:15" s="33" customFormat="1" ht="49.9" customHeight="1" thickTop="1" thickBot="1" x14ac:dyDescent="0.3">
      <c r="A16" s="13" t="s">
        <v>20</v>
      </c>
      <c r="B16" s="13" t="s">
        <v>30</v>
      </c>
      <c r="C16" s="25" t="s">
        <v>22</v>
      </c>
      <c r="D16" s="31" t="s">
        <v>29</v>
      </c>
      <c r="E16" s="32" t="s">
        <v>18</v>
      </c>
      <c r="F16" s="31">
        <v>20</v>
      </c>
      <c r="G16" s="31">
        <v>75</v>
      </c>
      <c r="H16" s="31">
        <v>180</v>
      </c>
      <c r="I16" s="34" t="s">
        <v>73</v>
      </c>
      <c r="K16" s="37">
        <v>0.51039999999999996</v>
      </c>
      <c r="L16" s="38">
        <v>0.60099999999999998</v>
      </c>
      <c r="M16" s="38">
        <v>0.67549999999999999</v>
      </c>
      <c r="N16" s="38">
        <v>0.68720000000000003</v>
      </c>
      <c r="O16" s="47">
        <f>[1]Sheet1!F58</f>
        <v>1.7600000000000001E-2</v>
      </c>
    </row>
    <row r="17" spans="1:15" s="7" customFormat="1" ht="49.9" customHeight="1" thickTop="1" thickBot="1" x14ac:dyDescent="0.3">
      <c r="A17" s="16" t="s">
        <v>38</v>
      </c>
      <c r="B17" s="16" t="s">
        <v>30</v>
      </c>
      <c r="C17" s="25" t="s">
        <v>39</v>
      </c>
      <c r="D17" s="6" t="s">
        <v>16</v>
      </c>
      <c r="E17" s="9" t="s">
        <v>18</v>
      </c>
      <c r="F17" s="6">
        <v>20</v>
      </c>
      <c r="G17" s="6">
        <v>75</v>
      </c>
      <c r="H17" s="17">
        <v>180</v>
      </c>
      <c r="I17" s="35" t="s">
        <v>73</v>
      </c>
      <c r="K17" s="39">
        <v>0.65559999999999996</v>
      </c>
      <c r="L17" s="40">
        <v>0.70050000000000001</v>
      </c>
      <c r="M17" s="40">
        <v>0.78339999999999999</v>
      </c>
      <c r="N17" s="40">
        <v>0.75619999999999998</v>
      </c>
      <c r="O17" s="48">
        <f>[1]Sheet1!F59</f>
        <v>0.14929999999999999</v>
      </c>
    </row>
    <row r="18" spans="1:15" s="5" customFormat="1" ht="49.9" customHeight="1" thickTop="1" thickBot="1" x14ac:dyDescent="0.3">
      <c r="A18" s="15" t="s">
        <v>40</v>
      </c>
      <c r="B18" s="15" t="s">
        <v>30</v>
      </c>
      <c r="C18" s="25" t="s">
        <v>41</v>
      </c>
      <c r="D18" s="4" t="s">
        <v>16</v>
      </c>
      <c r="E18" s="10" t="s">
        <v>18</v>
      </c>
      <c r="F18" s="4">
        <v>20</v>
      </c>
      <c r="G18" s="4">
        <v>75</v>
      </c>
      <c r="H18" s="18">
        <v>180</v>
      </c>
      <c r="I18" s="34" t="s">
        <v>73</v>
      </c>
      <c r="K18" s="37">
        <v>0.86180000000000001</v>
      </c>
      <c r="L18" s="38">
        <v>0.87309999999999999</v>
      </c>
      <c r="M18" s="38">
        <v>0.95</v>
      </c>
      <c r="N18" s="38">
        <v>0.88870000000000005</v>
      </c>
      <c r="O18" s="47">
        <f>[1]Sheet1!F61</f>
        <v>0.20669999999999999</v>
      </c>
    </row>
    <row r="19" spans="1:15" s="7" customFormat="1" ht="49.9" customHeight="1" thickTop="1" thickBot="1" x14ac:dyDescent="0.3">
      <c r="A19" s="12" t="s">
        <v>15</v>
      </c>
      <c r="B19" s="12" t="s">
        <v>30</v>
      </c>
      <c r="C19" s="25" t="s">
        <v>23</v>
      </c>
      <c r="D19" s="6" t="s">
        <v>16</v>
      </c>
      <c r="E19" s="9" t="s">
        <v>18</v>
      </c>
      <c r="F19" s="6">
        <v>20</v>
      </c>
      <c r="G19" s="6">
        <v>75</v>
      </c>
      <c r="H19" s="6">
        <v>180</v>
      </c>
      <c r="I19" s="35" t="s">
        <v>73</v>
      </c>
      <c r="K19" s="39">
        <v>0.95240000000000002</v>
      </c>
      <c r="L19" s="40">
        <v>0.95760000000000001</v>
      </c>
      <c r="M19" s="40">
        <v>0.99990000000000001</v>
      </c>
      <c r="N19" s="40">
        <v>0.98680000000000001</v>
      </c>
      <c r="O19" s="48">
        <f>[1]Sheet1!F62</f>
        <v>0.21490000000000001</v>
      </c>
    </row>
    <row r="20" spans="1:15" s="5" customFormat="1" ht="49.9" customHeight="1" thickTop="1" thickBot="1" x14ac:dyDescent="0.3">
      <c r="A20" s="15" t="s">
        <v>42</v>
      </c>
      <c r="B20" s="15" t="s">
        <v>30</v>
      </c>
      <c r="C20" s="25" t="s">
        <v>43</v>
      </c>
      <c r="D20" s="4" t="s">
        <v>16</v>
      </c>
      <c r="E20" s="10" t="s">
        <v>18</v>
      </c>
      <c r="F20" s="4">
        <v>20</v>
      </c>
      <c r="G20" s="4">
        <v>75</v>
      </c>
      <c r="H20" s="18">
        <v>180</v>
      </c>
      <c r="I20" s="34" t="s">
        <v>73</v>
      </c>
      <c r="K20" s="42">
        <v>0.98129999999999995</v>
      </c>
      <c r="L20" s="43">
        <v>0.96419999999999995</v>
      </c>
      <c r="M20" s="43">
        <v>0.99990000000000001</v>
      </c>
      <c r="N20" s="43">
        <v>0.99990000000000001</v>
      </c>
      <c r="O20" s="47">
        <f>[1]Sheet1!F63</f>
        <v>0.2089</v>
      </c>
    </row>
    <row r="21" spans="1:15" s="7" customFormat="1" ht="49.9" customHeight="1" thickTop="1" thickBot="1" x14ac:dyDescent="0.3">
      <c r="A21" s="16" t="s">
        <v>8</v>
      </c>
      <c r="B21" s="16" t="s">
        <v>30</v>
      </c>
      <c r="C21" s="6" t="s">
        <v>3</v>
      </c>
      <c r="D21" s="6" t="s">
        <v>16</v>
      </c>
      <c r="E21" s="9" t="s">
        <v>18</v>
      </c>
      <c r="F21" s="25">
        <v>10</v>
      </c>
      <c r="G21" s="6">
        <v>75</v>
      </c>
      <c r="H21" s="17">
        <v>180</v>
      </c>
      <c r="I21" s="35" t="s">
        <v>74</v>
      </c>
      <c r="K21" s="45">
        <v>0.98280000000000001</v>
      </c>
      <c r="L21" s="46">
        <v>0.96899999999999997</v>
      </c>
      <c r="M21" s="46">
        <v>0.99990000000000001</v>
      </c>
      <c r="N21" s="46">
        <v>0.99990000000000001</v>
      </c>
      <c r="O21" s="48">
        <v>0.31259999999999999</v>
      </c>
    </row>
    <row r="22" spans="1:15" s="5" customFormat="1" ht="49.9" customHeight="1" thickTop="1" thickBot="1" x14ac:dyDescent="0.3">
      <c r="A22" s="15" t="s">
        <v>36</v>
      </c>
      <c r="B22" s="15" t="s">
        <v>30</v>
      </c>
      <c r="C22" s="4" t="s">
        <v>3</v>
      </c>
      <c r="D22" s="4" t="s">
        <v>16</v>
      </c>
      <c r="E22" s="10" t="s">
        <v>18</v>
      </c>
      <c r="F22" s="25">
        <v>15</v>
      </c>
      <c r="G22" s="4">
        <v>75</v>
      </c>
      <c r="H22" s="18">
        <v>180</v>
      </c>
      <c r="I22" s="34" t="s">
        <v>74</v>
      </c>
      <c r="K22" s="42">
        <v>0.96</v>
      </c>
      <c r="L22" s="43">
        <v>0.96330000000000005</v>
      </c>
      <c r="M22" s="43">
        <v>0.99990000000000001</v>
      </c>
      <c r="N22" s="43">
        <v>0.99990000000000001</v>
      </c>
      <c r="O22" s="47">
        <v>0.2762</v>
      </c>
    </row>
    <row r="23" spans="1:15" s="7" customFormat="1" ht="49.9" customHeight="1" thickTop="1" thickBot="1" x14ac:dyDescent="0.3">
      <c r="A23" s="16" t="s">
        <v>37</v>
      </c>
      <c r="B23" s="16" t="s">
        <v>30</v>
      </c>
      <c r="C23" s="6" t="s">
        <v>3</v>
      </c>
      <c r="D23" s="6" t="s">
        <v>16</v>
      </c>
      <c r="E23" s="9" t="s">
        <v>18</v>
      </c>
      <c r="F23" s="25">
        <v>25</v>
      </c>
      <c r="G23" s="6">
        <v>75</v>
      </c>
      <c r="H23" s="17">
        <v>180</v>
      </c>
      <c r="I23" s="35" t="s">
        <v>74</v>
      </c>
      <c r="K23" s="45">
        <v>0.65239999999999998</v>
      </c>
      <c r="L23" s="46">
        <v>0.64900000000000002</v>
      </c>
      <c r="M23" s="46">
        <v>0.75349999999999995</v>
      </c>
      <c r="N23" s="46">
        <v>0.68799999999999994</v>
      </c>
      <c r="O23" s="48">
        <v>0.11559999999999999</v>
      </c>
    </row>
    <row r="24" spans="1:15" s="5" customFormat="1" ht="49.9" customHeight="1" thickTop="1" thickBot="1" x14ac:dyDescent="0.3">
      <c r="A24" s="15" t="s">
        <v>9</v>
      </c>
      <c r="B24" s="15" t="s">
        <v>30</v>
      </c>
      <c r="C24" s="4" t="s">
        <v>3</v>
      </c>
      <c r="D24" s="4" t="s">
        <v>16</v>
      </c>
      <c r="E24" s="10" t="s">
        <v>18</v>
      </c>
      <c r="F24" s="25">
        <v>30</v>
      </c>
      <c r="G24" s="4">
        <v>75</v>
      </c>
      <c r="H24" s="18">
        <v>180</v>
      </c>
      <c r="I24" s="34" t="s">
        <v>74</v>
      </c>
      <c r="K24" s="42">
        <v>0.46360000000000001</v>
      </c>
      <c r="L24" s="43">
        <v>0.50109999999999999</v>
      </c>
      <c r="M24" s="43">
        <v>0.53569999999999995</v>
      </c>
      <c r="N24" s="43">
        <v>0.55220000000000002</v>
      </c>
      <c r="O24" s="47">
        <v>2.7099999999999999E-2</v>
      </c>
    </row>
    <row r="25" spans="1:15" s="7" customFormat="1" ht="49.9" customHeight="1" thickTop="1" thickBot="1" x14ac:dyDescent="0.3">
      <c r="A25" s="16" t="s">
        <v>11</v>
      </c>
      <c r="B25" s="16" t="s">
        <v>30</v>
      </c>
      <c r="C25" s="6" t="s">
        <v>3</v>
      </c>
      <c r="D25" s="26" t="s">
        <v>68</v>
      </c>
      <c r="E25" s="9" t="s">
        <v>18</v>
      </c>
      <c r="F25" s="30">
        <v>20</v>
      </c>
      <c r="G25" s="6">
        <v>75</v>
      </c>
      <c r="H25" s="17">
        <v>180</v>
      </c>
      <c r="I25" s="35" t="s">
        <v>75</v>
      </c>
      <c r="K25" s="45">
        <v>0.16170000000000001</v>
      </c>
      <c r="L25" s="46">
        <v>0</v>
      </c>
      <c r="M25" s="46">
        <v>1.0999999999999999E-2</v>
      </c>
      <c r="N25" s="46">
        <v>0.13420000000000001</v>
      </c>
      <c r="O25" s="48">
        <v>6.9999999999999999E-4</v>
      </c>
    </row>
    <row r="26" spans="1:15" s="4" customFormat="1" ht="49.9" customHeight="1" thickTop="1" thickBot="1" x14ac:dyDescent="0.3">
      <c r="A26" s="13" t="s">
        <v>12</v>
      </c>
      <c r="B26" s="13" t="s">
        <v>30</v>
      </c>
      <c r="C26" s="4" t="s">
        <v>3</v>
      </c>
      <c r="D26" s="25" t="s">
        <v>26</v>
      </c>
      <c r="E26" s="10" t="s">
        <v>18</v>
      </c>
      <c r="F26" s="4">
        <v>20</v>
      </c>
      <c r="G26" s="4">
        <v>75</v>
      </c>
      <c r="H26" s="4">
        <v>180</v>
      </c>
      <c r="I26" s="34" t="s">
        <v>75</v>
      </c>
      <c r="K26" s="42">
        <v>0.4985</v>
      </c>
      <c r="L26" s="43">
        <v>0.43830000000000002</v>
      </c>
      <c r="M26" s="43">
        <v>0.49869999999999998</v>
      </c>
      <c r="N26" s="43">
        <v>0.52759999999999996</v>
      </c>
      <c r="O26" s="47">
        <v>1.7600000000000001E-2</v>
      </c>
    </row>
    <row r="27" spans="1:15" s="7" customFormat="1" ht="49.9" customHeight="1" thickTop="1" thickBot="1" x14ac:dyDescent="0.3">
      <c r="A27" s="12" t="s">
        <v>13</v>
      </c>
      <c r="B27" s="12" t="s">
        <v>30</v>
      </c>
      <c r="C27" s="6" t="s">
        <v>3</v>
      </c>
      <c r="D27" s="25" t="s">
        <v>25</v>
      </c>
      <c r="E27" s="9" t="s">
        <v>18</v>
      </c>
      <c r="F27" s="6">
        <v>20</v>
      </c>
      <c r="G27" s="6">
        <v>75</v>
      </c>
      <c r="H27" s="6">
        <v>180</v>
      </c>
      <c r="I27" s="35" t="s">
        <v>75</v>
      </c>
      <c r="K27" s="45">
        <v>0.88109999999999999</v>
      </c>
      <c r="L27" s="46">
        <v>0.95440000000000003</v>
      </c>
      <c r="M27" s="46">
        <v>0.99</v>
      </c>
      <c r="N27" s="46">
        <v>0.98750000000000004</v>
      </c>
      <c r="O27" s="48">
        <v>0.1739</v>
      </c>
    </row>
    <row r="28" spans="1:15" s="5" customFormat="1" ht="49.9" customHeight="1" thickTop="1" thickBot="1" x14ac:dyDescent="0.3">
      <c r="A28" s="13" t="s">
        <v>14</v>
      </c>
      <c r="B28" s="13" t="s">
        <v>30</v>
      </c>
      <c r="C28" s="4" t="s">
        <v>3</v>
      </c>
      <c r="D28" s="25" t="s">
        <v>24</v>
      </c>
      <c r="E28" s="10" t="s">
        <v>18</v>
      </c>
      <c r="F28" s="4">
        <v>20</v>
      </c>
      <c r="G28" s="4">
        <v>75</v>
      </c>
      <c r="H28" s="4">
        <v>180</v>
      </c>
      <c r="I28" s="34" t="s">
        <v>75</v>
      </c>
      <c r="K28" s="42">
        <v>0.90080000000000005</v>
      </c>
      <c r="L28" s="43">
        <v>0.98980000000000001</v>
      </c>
      <c r="M28" s="43">
        <v>0.99990000000000001</v>
      </c>
      <c r="N28" s="43">
        <v>0.99990000000000001</v>
      </c>
      <c r="O28" s="47">
        <v>0.26829999999999998</v>
      </c>
    </row>
    <row r="29" spans="1:15" ht="49.9" customHeight="1" thickTop="1" thickBot="1" x14ac:dyDescent="0.3">
      <c r="A29" s="12" t="s">
        <v>67</v>
      </c>
      <c r="B29" s="12" t="s">
        <v>30</v>
      </c>
      <c r="C29" s="6" t="s">
        <v>3</v>
      </c>
      <c r="D29" s="25" t="s">
        <v>69</v>
      </c>
      <c r="E29" s="9" t="s">
        <v>18</v>
      </c>
      <c r="F29" s="6">
        <v>20</v>
      </c>
      <c r="G29" s="6">
        <v>75</v>
      </c>
      <c r="H29" s="6">
        <v>180</v>
      </c>
      <c r="I29" s="35" t="s">
        <v>75</v>
      </c>
      <c r="K29" s="45">
        <v>0.95330000000000004</v>
      </c>
      <c r="L29" s="46">
        <v>0.99490000000000001</v>
      </c>
      <c r="M29" s="46">
        <v>0.99990000000000001</v>
      </c>
      <c r="N29" s="46">
        <v>0.99990000000000001</v>
      </c>
      <c r="O29" s="54">
        <v>0.28449999999999998</v>
      </c>
    </row>
    <row r="30" spans="1:15" s="5" customFormat="1" ht="49.9" customHeight="1" thickTop="1" thickBot="1" x14ac:dyDescent="0.3">
      <c r="A30" s="15" t="s">
        <v>47</v>
      </c>
      <c r="B30" s="15" t="s">
        <v>30</v>
      </c>
      <c r="C30" s="25" t="s">
        <v>23</v>
      </c>
      <c r="D30" s="4" t="s">
        <v>16</v>
      </c>
      <c r="E30" s="10" t="s">
        <v>18</v>
      </c>
      <c r="F30" s="4">
        <v>20</v>
      </c>
      <c r="G30" s="4">
        <v>75</v>
      </c>
      <c r="H30" s="25">
        <v>60</v>
      </c>
      <c r="I30" s="34" t="s">
        <v>76</v>
      </c>
      <c r="K30" s="47">
        <v>0.71020000000000005</v>
      </c>
      <c r="L30" s="47">
        <v>0.64029999999999998</v>
      </c>
      <c r="M30" s="47">
        <v>0.71650000000000003</v>
      </c>
      <c r="N30" s="47">
        <v>0.70830000000000004</v>
      </c>
      <c r="O30" s="47">
        <v>0.1285</v>
      </c>
    </row>
    <row r="31" spans="1:15" s="7" customFormat="1" ht="49.9" customHeight="1" thickTop="1" thickBot="1" x14ac:dyDescent="0.3">
      <c r="A31" s="16" t="s">
        <v>48</v>
      </c>
      <c r="B31" s="16" t="s">
        <v>30</v>
      </c>
      <c r="C31" s="25" t="s">
        <v>23</v>
      </c>
      <c r="D31" s="6" t="s">
        <v>16</v>
      </c>
      <c r="E31" s="9" t="s">
        <v>18</v>
      </c>
      <c r="F31" s="6">
        <v>20</v>
      </c>
      <c r="G31" s="6">
        <v>75</v>
      </c>
      <c r="H31" s="25">
        <v>90</v>
      </c>
      <c r="I31" s="35" t="s">
        <v>76</v>
      </c>
      <c r="K31" s="48">
        <v>0.74490000000000001</v>
      </c>
      <c r="L31" s="48">
        <v>0.66439999999999999</v>
      </c>
      <c r="M31" s="48">
        <v>0.76729999999999998</v>
      </c>
      <c r="N31" s="48">
        <v>0.71009999999999995</v>
      </c>
      <c r="O31" s="48">
        <v>0.19359999999999999</v>
      </c>
    </row>
    <row r="32" spans="1:15" s="5" customFormat="1" ht="49.9" customHeight="1" thickTop="1" thickBot="1" x14ac:dyDescent="0.3">
      <c r="A32" s="15" t="s">
        <v>49</v>
      </c>
      <c r="B32" s="15" t="s">
        <v>30</v>
      </c>
      <c r="C32" s="25" t="s">
        <v>23</v>
      </c>
      <c r="D32" s="4" t="s">
        <v>16</v>
      </c>
      <c r="E32" s="10" t="s">
        <v>18</v>
      </c>
      <c r="F32" s="4">
        <v>20</v>
      </c>
      <c r="G32" s="4">
        <v>75</v>
      </c>
      <c r="H32" s="25">
        <v>120</v>
      </c>
      <c r="I32" s="34" t="s">
        <v>76</v>
      </c>
      <c r="K32" s="47">
        <v>0.74119999999999997</v>
      </c>
      <c r="L32" s="47">
        <v>0.69430000000000003</v>
      </c>
      <c r="M32" s="47">
        <v>0.82389999999999997</v>
      </c>
      <c r="N32" s="47">
        <v>0.7601</v>
      </c>
      <c r="O32" s="47">
        <v>0.18410000000000001</v>
      </c>
    </row>
    <row r="33" spans="1:15" s="7" customFormat="1" ht="49.9" customHeight="1" thickTop="1" thickBot="1" x14ac:dyDescent="0.3">
      <c r="A33" s="16" t="s">
        <v>44</v>
      </c>
      <c r="B33" s="16" t="s">
        <v>30</v>
      </c>
      <c r="C33" s="25" t="s">
        <v>43</v>
      </c>
      <c r="D33" s="6" t="s">
        <v>16</v>
      </c>
      <c r="E33" s="9" t="s">
        <v>18</v>
      </c>
      <c r="F33" s="6">
        <v>20</v>
      </c>
      <c r="G33" s="6">
        <v>75</v>
      </c>
      <c r="H33" s="25">
        <v>60</v>
      </c>
      <c r="I33" s="35" t="s">
        <v>76</v>
      </c>
      <c r="K33" s="48">
        <v>0.91890000000000005</v>
      </c>
      <c r="L33" s="48">
        <v>0.8931</v>
      </c>
      <c r="M33" s="48">
        <v>0.995</v>
      </c>
      <c r="N33" s="48">
        <v>0.92720000000000002</v>
      </c>
      <c r="O33" s="48">
        <v>0.1726</v>
      </c>
    </row>
    <row r="34" spans="1:15" s="5" customFormat="1" ht="49.9" customHeight="1" thickTop="1" thickBot="1" x14ac:dyDescent="0.3">
      <c r="A34" s="15" t="s">
        <v>45</v>
      </c>
      <c r="B34" s="15" t="s">
        <v>30</v>
      </c>
      <c r="C34" s="25" t="s">
        <v>43</v>
      </c>
      <c r="D34" s="4" t="s">
        <v>16</v>
      </c>
      <c r="E34" s="10" t="s">
        <v>18</v>
      </c>
      <c r="F34" s="4">
        <v>20</v>
      </c>
      <c r="G34" s="4">
        <v>75</v>
      </c>
      <c r="H34" s="25">
        <v>90</v>
      </c>
      <c r="I34" s="34" t="s">
        <v>76</v>
      </c>
      <c r="K34" s="47">
        <v>0.92290000000000005</v>
      </c>
      <c r="L34" s="47">
        <v>0.91020000000000001</v>
      </c>
      <c r="M34" s="47">
        <v>0.999</v>
      </c>
      <c r="N34" s="47">
        <v>0.96640000000000004</v>
      </c>
      <c r="O34" s="47">
        <v>0.22189999999999999</v>
      </c>
    </row>
    <row r="35" spans="1:15" s="7" customFormat="1" ht="49.9" customHeight="1" thickTop="1" thickBot="1" x14ac:dyDescent="0.3">
      <c r="A35" s="16" t="s">
        <v>46</v>
      </c>
      <c r="B35" s="16" t="s">
        <v>30</v>
      </c>
      <c r="C35" s="25" t="s">
        <v>43</v>
      </c>
      <c r="D35" s="6" t="s">
        <v>16</v>
      </c>
      <c r="E35" s="9" t="s">
        <v>18</v>
      </c>
      <c r="F35" s="6">
        <v>20</v>
      </c>
      <c r="G35" s="6">
        <v>75</v>
      </c>
      <c r="H35" s="25">
        <v>120</v>
      </c>
      <c r="I35" s="35" t="s">
        <v>76</v>
      </c>
      <c r="K35" s="48">
        <v>0.95709999999999995</v>
      </c>
      <c r="L35" s="48">
        <v>0.92910000000000004</v>
      </c>
      <c r="M35" s="48">
        <v>0.999</v>
      </c>
      <c r="N35" s="48">
        <v>0.96899999999999997</v>
      </c>
      <c r="O35" s="48">
        <v>0.27600000000000002</v>
      </c>
    </row>
    <row r="36" spans="1:15" s="24" customFormat="1" ht="49.9" customHeight="1" thickTop="1" thickBot="1" x14ac:dyDescent="0.3">
      <c r="A36" s="21"/>
      <c r="B36" s="21"/>
      <c r="C36" s="22"/>
      <c r="D36" s="22"/>
      <c r="E36" s="23"/>
      <c r="F36" s="21"/>
      <c r="G36" s="21"/>
      <c r="H36" s="22"/>
      <c r="I36" s="21"/>
      <c r="K36" s="50"/>
      <c r="L36" s="51"/>
      <c r="M36" s="51"/>
      <c r="N36" s="51"/>
      <c r="O36" s="21"/>
    </row>
    <row r="37" spans="1:15" s="7" customFormat="1" ht="49.9" customHeight="1" thickTop="1" x14ac:dyDescent="0.25"/>
    <row r="38" spans="1:15" s="7" customFormat="1" ht="49.9" customHeight="1" x14ac:dyDescent="0.25"/>
    <row r="39" spans="1:15" s="7" customFormat="1" ht="49.9" customHeight="1" x14ac:dyDescent="0.25"/>
    <row r="40" spans="1:15" s="7" customFormat="1" ht="49.9" customHeight="1" x14ac:dyDescent="0.25"/>
    <row r="41" spans="1:15" s="7" customFormat="1" ht="49.9" customHeight="1" x14ac:dyDescent="0.25"/>
    <row r="42" spans="1:15" s="7" customFormat="1" ht="49.9" customHeight="1" x14ac:dyDescent="0.25"/>
    <row r="43" spans="1:15" s="7" customFormat="1" ht="49.9" customHeight="1" x14ac:dyDescent="0.25"/>
    <row r="44" spans="1:15" s="7" customFormat="1" ht="49.9" customHeight="1" x14ac:dyDescent="0.25"/>
    <row r="45" spans="1:15" s="7" customFormat="1" ht="49.9" customHeight="1" x14ac:dyDescent="0.25"/>
    <row r="46" spans="1:15" s="7" customFormat="1" ht="49.9" customHeight="1" x14ac:dyDescent="0.25"/>
    <row r="47" spans="1:15" s="7" customFormat="1" ht="49.9" customHeight="1" x14ac:dyDescent="0.25"/>
    <row r="48" spans="1:15" s="7" customFormat="1" ht="49.9" customHeight="1" x14ac:dyDescent="0.25"/>
    <row r="49" spans="1:15" s="53" customFormat="1" ht="49.9" customHeight="1" thickBot="1" x14ac:dyDescent="0.3"/>
    <row r="50" spans="1:15" s="7" customFormat="1" ht="49.9" customHeight="1" thickTop="1" thickBot="1" x14ac:dyDescent="0.3">
      <c r="A50" s="16"/>
      <c r="B50" s="16"/>
      <c r="C50" s="25"/>
      <c r="D50" s="52"/>
      <c r="E50" s="19"/>
      <c r="F50" s="6"/>
      <c r="G50" s="6"/>
      <c r="H50" s="25"/>
      <c r="I50" s="35"/>
      <c r="K50" s="48"/>
      <c r="L50" s="48"/>
      <c r="M50" s="48"/>
      <c r="N50" s="48"/>
      <c r="O50" s="41"/>
    </row>
    <row r="51" spans="1:15" s="7" customFormat="1" ht="49.9" customHeight="1" thickTop="1" thickBot="1" x14ac:dyDescent="0.3">
      <c r="A51" s="16"/>
      <c r="B51" s="16"/>
      <c r="C51" s="25"/>
      <c r="D51" s="52"/>
      <c r="E51" s="19"/>
      <c r="F51" s="6"/>
      <c r="G51" s="6"/>
      <c r="H51" s="25"/>
      <c r="I51" s="35"/>
      <c r="K51" s="48"/>
      <c r="L51" s="48"/>
      <c r="M51" s="48"/>
      <c r="N51" s="48"/>
      <c r="O51" s="41"/>
    </row>
    <row r="52" spans="1:15" s="7" customFormat="1" ht="49.9" customHeight="1" thickTop="1" thickBot="1" x14ac:dyDescent="0.3">
      <c r="A52" s="16"/>
      <c r="B52" s="16"/>
      <c r="C52" s="25"/>
      <c r="D52" s="52"/>
      <c r="E52" s="19"/>
      <c r="F52" s="6"/>
      <c r="G52" s="6"/>
      <c r="H52" s="25"/>
      <c r="I52" s="35"/>
      <c r="K52" s="48"/>
      <c r="L52" s="48"/>
      <c r="M52" s="48"/>
      <c r="N52" s="48"/>
      <c r="O52" s="41"/>
    </row>
    <row r="53" spans="1:15" ht="49.9" customHeight="1" thickTop="1" thickBot="1" x14ac:dyDescent="0.3">
      <c r="B53" s="16"/>
      <c r="K53" s="44"/>
      <c r="L53" s="44"/>
      <c r="M53" s="44"/>
      <c r="N53" s="44"/>
      <c r="O53" s="44"/>
    </row>
    <row r="54" spans="1:15" s="24" customFormat="1" ht="49.9" customHeight="1" thickTop="1" thickBot="1" x14ac:dyDescent="0.3">
      <c r="A54" s="21"/>
      <c r="B54" s="21"/>
      <c r="C54" s="22"/>
      <c r="E54" s="23"/>
      <c r="F54" s="21"/>
      <c r="G54" s="21"/>
      <c r="H54" s="22"/>
      <c r="I54" s="21"/>
      <c r="K54" s="55"/>
      <c r="L54" s="55"/>
      <c r="M54" s="55"/>
      <c r="N54" s="55"/>
      <c r="O54" s="21"/>
    </row>
    <row r="55" spans="1:15" s="24" customFormat="1" ht="49.9" customHeight="1" thickTop="1" x14ac:dyDescent="0.25">
      <c r="A55" s="21"/>
      <c r="B55" s="21"/>
      <c r="C55" s="21"/>
      <c r="D55" s="21"/>
      <c r="E55" s="23"/>
      <c r="F55" s="21"/>
      <c r="G55" s="21"/>
      <c r="H55" s="21"/>
      <c r="I55" s="21"/>
      <c r="K55" s="55"/>
      <c r="L55" s="55"/>
      <c r="M55" s="55"/>
      <c r="N55" s="55"/>
      <c r="O55" s="21"/>
    </row>
    <row r="56" spans="1:15" ht="49.9" customHeight="1" x14ac:dyDescent="0.25">
      <c r="K56" s="49"/>
      <c r="L56" s="49"/>
      <c r="M56" s="49"/>
      <c r="N56" s="49"/>
      <c r="O56" s="49"/>
    </row>
    <row r="57" spans="1:15" ht="49.9" customHeight="1" x14ac:dyDescent="0.25">
      <c r="K57" s="49"/>
      <c r="L57" s="49"/>
      <c r="M57" s="49"/>
      <c r="N57" s="49"/>
      <c r="O57" s="49"/>
    </row>
    <row r="58" spans="1:15" ht="49.9" customHeight="1" x14ac:dyDescent="0.25">
      <c r="K58" s="49"/>
      <c r="L58" s="49"/>
      <c r="M58" s="49"/>
      <c r="N58" s="49"/>
      <c r="O58" s="49"/>
    </row>
    <row r="59" spans="1:15" ht="49.9" customHeight="1" x14ac:dyDescent="0.25">
      <c r="K59" s="49"/>
      <c r="L59" s="49"/>
      <c r="M59" s="49"/>
      <c r="N59" s="49"/>
      <c r="O59" s="49"/>
    </row>
    <row r="60" spans="1:15" ht="49.9" customHeight="1" x14ac:dyDescent="0.25">
      <c r="K60" s="49"/>
      <c r="L60" s="49"/>
      <c r="M60" s="49"/>
      <c r="N60" s="49"/>
      <c r="O60" s="49"/>
    </row>
    <row r="61" spans="1:15" ht="49.9" customHeight="1" x14ac:dyDescent="0.25">
      <c r="K61" s="49"/>
      <c r="L61" s="49"/>
      <c r="M61" s="49"/>
      <c r="N61" s="49"/>
      <c r="O61" s="49"/>
    </row>
    <row r="62" spans="1:15" ht="49.9" customHeight="1" x14ac:dyDescent="0.25">
      <c r="K62" s="49"/>
      <c r="L62" s="49"/>
      <c r="M62" s="49"/>
      <c r="N62" s="49"/>
      <c r="O62" s="49"/>
    </row>
    <row r="63" spans="1:15" ht="49.9" customHeight="1" x14ac:dyDescent="0.25">
      <c r="K63" s="49"/>
      <c r="L63" s="49"/>
      <c r="M63" s="49"/>
      <c r="N63" s="49"/>
      <c r="O63" s="49"/>
    </row>
    <row r="64" spans="1:15" ht="49.9" customHeight="1" x14ac:dyDescent="0.25">
      <c r="K64" s="49"/>
      <c r="L64" s="49"/>
      <c r="M64" s="49"/>
      <c r="N64" s="49"/>
      <c r="O64" s="49"/>
    </row>
    <row r="65" spans="11:15" ht="49.9" customHeight="1" x14ac:dyDescent="0.25">
      <c r="K65" s="49"/>
      <c r="L65" s="49"/>
      <c r="M65" s="49"/>
      <c r="N65" s="49"/>
      <c r="O65" s="49"/>
    </row>
    <row r="66" spans="11:15" ht="49.9" customHeight="1" x14ac:dyDescent="0.25">
      <c r="K66" s="49"/>
      <c r="L66" s="49"/>
      <c r="M66" s="49"/>
      <c r="N66" s="49"/>
      <c r="O66" s="49"/>
    </row>
    <row r="67" spans="11:15" ht="49.9" customHeight="1" x14ac:dyDescent="0.25">
      <c r="K67" s="49"/>
      <c r="L67" s="49"/>
      <c r="M67" s="49"/>
      <c r="N67" s="49"/>
      <c r="O67" s="49"/>
    </row>
    <row r="68" spans="11:15" ht="49.9" customHeight="1" x14ac:dyDescent="0.25">
      <c r="K68" s="49"/>
      <c r="L68" s="49"/>
      <c r="M68" s="49"/>
      <c r="N68" s="49"/>
      <c r="O68" s="49"/>
    </row>
    <row r="69" spans="11:15" ht="49.9" customHeight="1" x14ac:dyDescent="0.25">
      <c r="K69" s="49"/>
      <c r="L69" s="49"/>
      <c r="M69" s="49"/>
      <c r="N69" s="49"/>
      <c r="O69" s="49"/>
    </row>
  </sheetData>
  <mergeCells count="1">
    <mergeCell ref="K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Arkusz1</vt:lpstr>
    </vt:vector>
  </TitlesOfParts>
  <Company>Politechnika Gdańska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Heinen, Stefan Niklaus</cp:lastModifiedBy>
  <cp:lastPrinted>2024-01-26T11:24:23Z</cp:lastPrinted>
  <dcterms:created xsi:type="dcterms:W3CDTF">2023-08-23T08:45:25Z</dcterms:created>
  <dcterms:modified xsi:type="dcterms:W3CDTF">2025-06-16T12:23:17Z</dcterms:modified>
</cp:coreProperties>
</file>