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SFT\SFT_V4\Doc\01.Design_Spec\04.Register_Table\"/>
    </mc:Choice>
  </mc:AlternateContent>
  <bookViews>
    <workbookView xWindow="0" yWindow="0" windowWidth="22260" windowHeight="12645" activeTab="1"/>
  </bookViews>
  <sheets>
    <sheet name="History" sheetId="2" r:id="rId1"/>
    <sheet name="Common(0x00)" sheetId="3" r:id="rId2"/>
    <sheet name="TCON(0x01)" sheetId="6" r:id="rId3"/>
    <sheet name="SPI(0x02)" sheetId="4" r:id="rId4"/>
    <sheet name="QSPI(0x03)" sheetId="7" r:id="rId5"/>
    <sheet name="I2C(0x04)" sheetId="9" r:id="rId6"/>
    <sheet name="MPU(0x05)" sheetId="5" r:id="rId7"/>
    <sheet name="GPIO(0x06)" sheetId="10" r:id="rId8"/>
    <sheet name="DVI(0x07)" sheetId="8" r:id="rId9"/>
    <sheet name="Pattern(0x08)" sheetId="11" r:id="rId10"/>
  </sheets>
  <externalReferences>
    <externalReference r:id="rId11"/>
    <externalReference r:id="rId12"/>
  </externalReferences>
  <definedNames>
    <definedName name="MUX_WAVE_Setting">INDEX('[1]MUX_waveform(Setting)'!$D$2:$D$9,MATCH('[1]GOAMUX_CTL(Setting)'!$L$8,'[1]MUX_waveform(Setting)'!$C$2:$C$9,0))</definedName>
    <definedName name="MUX_WAVE_Viewer">INDEX('[2]MUX_waveform(Viewer)'!$D$2:$D$9,MATCH('[2]GOAMUX_CTL(Viewer)'!$L$8,'[2]MUX_waveform(Viewer)'!$C$2:$C$9,0))</definedName>
    <definedName name="SDT_ARROW_Setting">INDEX('[1]MUX_waveform(Setting)'!$B$12:$B$13, MATCH('[1]MUX_waveform(Setting)'!$C$11,'[1]MUX_waveform(Setting)'!$C$12:$C$13,0))</definedName>
    <definedName name="SDT_ARROW_Viewer">INDEX('[2]MUX_waveform(Viewer)'!$B$12:$B$13, MATCH('[2]MUX_waveform(Viewer)'!$C$11,'[2]MUX_waveform(Viewer)'!$C$12:$C$13,0))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7" i="3" l="1"/>
  <c r="C34" i="3" l="1"/>
  <c r="C33" i="3"/>
  <c r="C29" i="3"/>
  <c r="C28" i="3"/>
  <c r="C27" i="3"/>
  <c r="C26" i="3"/>
  <c r="C25" i="3"/>
  <c r="C24" i="3"/>
  <c r="C23" i="3"/>
  <c r="C22" i="3"/>
  <c r="C21" i="3"/>
  <c r="C32" i="3"/>
  <c r="C31" i="3"/>
  <c r="C30" i="3"/>
  <c r="C44" i="3"/>
  <c r="C41" i="3"/>
  <c r="C42" i="3"/>
  <c r="C40" i="3"/>
  <c r="C39" i="3"/>
  <c r="C37" i="3"/>
  <c r="C36" i="3"/>
  <c r="C35" i="3"/>
  <c r="C6" i="3"/>
  <c r="C25" i="11" l="1"/>
  <c r="C5" i="4" l="1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73" i="11" l="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4" i="11"/>
  <c r="C7" i="11"/>
  <c r="C6" i="11"/>
  <c r="C5" i="11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38" i="3"/>
  <c r="C43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5" i="3"/>
</calcChain>
</file>

<file path=xl/sharedStrings.xml><?xml version="1.0" encoding="utf-8"?>
<sst xmlns="http://schemas.openxmlformats.org/spreadsheetml/2006/main" count="785" uniqueCount="437">
  <si>
    <t>Date</t>
    <phoneticPr fontId="6" type="noConversion"/>
  </si>
  <si>
    <t>Version</t>
    <phoneticPr fontId="6" type="noConversion"/>
  </si>
  <si>
    <t>Revision History</t>
    <phoneticPr fontId="6" type="noConversion"/>
  </si>
  <si>
    <t>Description</t>
    <phoneticPr fontId="6" type="noConversion"/>
  </si>
  <si>
    <t>V0.1</t>
    <phoneticPr fontId="6" type="noConversion"/>
  </si>
  <si>
    <t>1. Initial version</t>
    <phoneticPr fontId="6" type="noConversion"/>
  </si>
  <si>
    <t>Name</t>
    <phoneticPr fontId="5" type="noConversion"/>
  </si>
  <si>
    <t>Parameter</t>
    <phoneticPr fontId="5" type="noConversion"/>
  </si>
  <si>
    <t>D5</t>
  </si>
  <si>
    <t>D4</t>
  </si>
  <si>
    <t>D3</t>
  </si>
  <si>
    <t>D2</t>
  </si>
  <si>
    <t>D1</t>
  </si>
  <si>
    <t>D0</t>
  </si>
  <si>
    <t>Initial
Value</t>
    <phoneticPr fontId="5" type="noConversion"/>
  </si>
  <si>
    <t>Description</t>
    <phoneticPr fontId="5" type="noConversion"/>
  </si>
  <si>
    <t>R/W/C</t>
    <phoneticPr fontId="5" type="noConversion"/>
  </si>
  <si>
    <t>C</t>
    <phoneticPr fontId="5" type="noConversion"/>
  </si>
  <si>
    <t>-</t>
    <phoneticPr fontId="5" type="noConversion"/>
  </si>
  <si>
    <t>SWRESET</t>
    <phoneticPr fontId="5" type="noConversion"/>
  </si>
  <si>
    <t>-. Software Reset</t>
    <phoneticPr fontId="5" type="noConversion"/>
  </si>
  <si>
    <t>[Hex]</t>
    <phoneticPr fontId="5" type="noConversion"/>
  </si>
  <si>
    <t>[Dec]</t>
    <phoneticPr fontId="5" type="noConversion"/>
  </si>
  <si>
    <t>Address</t>
    <phoneticPr fontId="5" type="noConversion"/>
  </si>
  <si>
    <t>Para
Num</t>
    <phoneticPr fontId="5" type="noConversion"/>
  </si>
  <si>
    <t>Register Map - SPI-3W, SPI-4W</t>
    <phoneticPr fontId="5" type="noConversion"/>
  </si>
  <si>
    <t>Register Map - Common</t>
    <phoneticPr fontId="5" type="noConversion"/>
  </si>
  <si>
    <t>D15</t>
    <phoneticPr fontId="5" type="noConversion"/>
  </si>
  <si>
    <t>D14</t>
    <phoneticPr fontId="5" type="noConversion"/>
  </si>
  <si>
    <t>D13</t>
  </si>
  <si>
    <t>D12</t>
  </si>
  <si>
    <t>D11</t>
  </si>
  <si>
    <t>D10</t>
  </si>
  <si>
    <t>D9</t>
  </si>
  <si>
    <t>D8</t>
  </si>
  <si>
    <t>D7</t>
  </si>
  <si>
    <t>D6</t>
  </si>
  <si>
    <t>Register Map - QSPI</t>
    <phoneticPr fontId="5" type="noConversion"/>
  </si>
  <si>
    <t>Register Map - MPU</t>
    <phoneticPr fontId="5" type="noConversion"/>
  </si>
  <si>
    <t>Register Map - DVI</t>
    <phoneticPr fontId="5" type="noConversion"/>
  </si>
  <si>
    <t>INTERFACE_SET</t>
    <phoneticPr fontId="5" type="noConversion"/>
  </si>
  <si>
    <t>DEMURA_IF_SET[3:0]</t>
    <phoneticPr fontId="5" type="noConversion"/>
  </si>
  <si>
    <t>DISP_IF_SET[3:0]</t>
    <phoneticPr fontId="5" type="noConversion"/>
  </si>
  <si>
    <t>INST_IF_SET[3:0]</t>
    <phoneticPr fontId="5" type="noConversion"/>
  </si>
  <si>
    <t>0x0000</t>
    <phoneticPr fontId="5" type="noConversion"/>
  </si>
  <si>
    <t>1. INST_IF_SET[3:0], DISP_IF_SET[3:0], DEMURA_IF_SET[3:0]
&lt;value&gt;
 -. 0x0 : mipi (default)
 -. 0x1 : spi3w
 -. 0x2 : spi4w
 -. 0x3 : qspi
 -. 0x4 : i2c
 -. 0x5 : mpu
 -. 0x6 : mipi_cphy</t>
    <phoneticPr fontId="5" type="noConversion"/>
  </si>
  <si>
    <t>VIDEO_FRAME_RATE</t>
    <phoneticPr fontId="5" type="noConversion"/>
  </si>
  <si>
    <t>FRAME_RATE[7:0]</t>
    <phoneticPr fontId="5" type="noConversion"/>
  </si>
  <si>
    <t>0x003C</t>
    <phoneticPr fontId="5" type="noConversion"/>
  </si>
  <si>
    <t>1. FRAME_RATE[7:0]
&lt;value&gt; 1 ~ 200
 -. default : 60</t>
    <phoneticPr fontId="5" type="noConversion"/>
  </si>
  <si>
    <t>VIDEO_HACT</t>
    <phoneticPr fontId="5" type="noConversion"/>
  </si>
  <si>
    <t>VIDEO_VACT</t>
    <phoneticPr fontId="5" type="noConversion"/>
  </si>
  <si>
    <t>0x0438</t>
    <phoneticPr fontId="5" type="noConversion"/>
  </si>
  <si>
    <t>0x0780</t>
    <phoneticPr fontId="5" type="noConversion"/>
  </si>
  <si>
    <t>VIDEO_VBP</t>
    <phoneticPr fontId="5" type="noConversion"/>
  </si>
  <si>
    <t>VIDEO_VFP</t>
    <phoneticPr fontId="5" type="noConversion"/>
  </si>
  <si>
    <t>VIDEO_VSA</t>
    <phoneticPr fontId="5" type="noConversion"/>
  </si>
  <si>
    <t>VIDEO_HBP</t>
    <phoneticPr fontId="5" type="noConversion"/>
  </si>
  <si>
    <t>VIDEO_HFP</t>
    <phoneticPr fontId="5" type="noConversion"/>
  </si>
  <si>
    <t>VIDEO_HSA</t>
    <phoneticPr fontId="5" type="noConversion"/>
  </si>
  <si>
    <t>R/W</t>
    <phoneticPr fontId="5" type="noConversion"/>
  </si>
  <si>
    <t>1. VIDEO_HACT[11:0]
&lt;value&gt; ~ 1600 : native
&lt;value&gt; ~ 2160 : compressed
 -. default : 1080</t>
    <phoneticPr fontId="5" type="noConversion"/>
  </si>
  <si>
    <t>VIDEO_VSA[7:0]</t>
    <phoneticPr fontId="5" type="noConversion"/>
  </si>
  <si>
    <t>VIDEO_HACT[11:0]</t>
    <phoneticPr fontId="5" type="noConversion"/>
  </si>
  <si>
    <t>VIDEO_VACT[11:0]</t>
    <phoneticPr fontId="5" type="noConversion"/>
  </si>
  <si>
    <t>VIDEO_VBP[9:0]</t>
    <phoneticPr fontId="5" type="noConversion"/>
  </si>
  <si>
    <t>VIDEO_VBP[9:0]</t>
    <phoneticPr fontId="5" type="noConversion"/>
  </si>
  <si>
    <t>0x0006</t>
    <phoneticPr fontId="5" type="noConversion"/>
  </si>
  <si>
    <t>0x0008</t>
    <phoneticPr fontId="5" type="noConversion"/>
  </si>
  <si>
    <t>0x0002</t>
    <phoneticPr fontId="5" type="noConversion"/>
  </si>
  <si>
    <t>1. VIDEO_VBP[9:0]
&lt;value&gt;
 -. 0x000~0x3FF : 1 ~ 1024
 -. default : 6</t>
    <phoneticPr fontId="5" type="noConversion"/>
  </si>
  <si>
    <t>1. VIDEO_VFP[9:0]
&lt;value&gt;
 -. 0x000~0x3FF : 1 ~ 1024
 -. default : 6</t>
    <phoneticPr fontId="5" type="noConversion"/>
  </si>
  <si>
    <t>1. VIDEO_VSA[7:0]
&lt;value&gt;
 -. 0x00~0xFF : 0 ~ 256
 -. default : 2</t>
    <phoneticPr fontId="5" type="noConversion"/>
  </si>
  <si>
    <t>VIDEO_HBP[9:0]</t>
    <phoneticPr fontId="5" type="noConversion"/>
  </si>
  <si>
    <t>VIDEO_HBP[9:0]</t>
    <phoneticPr fontId="5" type="noConversion"/>
  </si>
  <si>
    <t>VIDEO_HSA[7:0]</t>
    <phoneticPr fontId="5" type="noConversion"/>
  </si>
  <si>
    <t>1. VIDEO_HSA[7:0]
&lt;value&gt;
 -. 0x00~0xFF : 0 ~ 256
 -. default : 10</t>
    <phoneticPr fontId="5" type="noConversion"/>
  </si>
  <si>
    <t>1. VIDEO_HFP[9:0]
&lt;value&gt;
 -. 0x000~0x3FF : 1 ~ 1024
 -. default : 20</t>
    <phoneticPr fontId="5" type="noConversion"/>
  </si>
  <si>
    <t>1. VIDEO_HBP[9:0]
&lt;value&gt;
 -. 0x000~0x3FF : 1 ~ 1024
 -. default : 10</t>
    <phoneticPr fontId="5" type="noConversion"/>
  </si>
  <si>
    <t>0x0014</t>
    <phoneticPr fontId="5" type="noConversion"/>
  </si>
  <si>
    <t>0x000A</t>
    <phoneticPr fontId="5" type="noConversion"/>
  </si>
  <si>
    <t>0x000A</t>
    <phoneticPr fontId="5" type="noConversion"/>
  </si>
  <si>
    <t>PARTIAL_WIDTH</t>
    <phoneticPr fontId="5" type="noConversion"/>
  </si>
  <si>
    <t>PARTIAL_HEIGHT</t>
    <phoneticPr fontId="5" type="noConversion"/>
  </si>
  <si>
    <t>PARTIAL_WIDTH[11:0]</t>
    <phoneticPr fontId="5" type="noConversion"/>
  </si>
  <si>
    <t>PARTIAL_HEIGHT[11:0]</t>
    <phoneticPr fontId="5" type="noConversion"/>
  </si>
  <si>
    <t>0x0064</t>
    <phoneticPr fontId="5" type="noConversion"/>
  </si>
  <si>
    <t>1. PARTIAL_WIDTH[11:0]
&lt;value&gt; ~ 1600 : native
 -. default : 100</t>
    <phoneticPr fontId="5" type="noConversion"/>
  </si>
  <si>
    <t>1. PARTIAL_HEIGHT[11:0]
&lt;value&gt; ~ 1600 : native
 -. default : 100</t>
    <phoneticPr fontId="5" type="noConversion"/>
  </si>
  <si>
    <t>PARTITION_LINE[7:0]</t>
    <phoneticPr fontId="5" type="noConversion"/>
  </si>
  <si>
    <t>0x0001</t>
    <phoneticPr fontId="5" type="noConversion"/>
  </si>
  <si>
    <t>Register Map - I2C</t>
    <phoneticPr fontId="5" type="noConversion"/>
  </si>
  <si>
    <t>Register Map - GPIO</t>
    <phoneticPr fontId="5" type="noConversion"/>
  </si>
  <si>
    <t>0x0000</t>
    <phoneticPr fontId="5" type="noConversion"/>
  </si>
  <si>
    <t>SPI_INTERFACE_SET</t>
    <phoneticPr fontId="5" type="noConversion"/>
  </si>
  <si>
    <t>SPI_DISP_TYPE</t>
    <phoneticPr fontId="5" type="noConversion"/>
  </si>
  <si>
    <t>SPI_INST_TYPE</t>
    <phoneticPr fontId="5" type="noConversion"/>
  </si>
  <si>
    <t>SPI_CLOCK_SET</t>
    <phoneticPr fontId="5" type="noConversion"/>
  </si>
  <si>
    <t>SPI_CPHA</t>
    <phoneticPr fontId="5" type="noConversion"/>
  </si>
  <si>
    <t>SPI_CPOL</t>
    <phoneticPr fontId="5" type="noConversion"/>
  </si>
  <si>
    <t>R/W</t>
    <phoneticPr fontId="5" type="noConversion"/>
  </si>
  <si>
    <t>SPI_MULTI_DMY_EN</t>
    <phoneticPr fontId="5" type="noConversion"/>
  </si>
  <si>
    <t>SPI_PIN_ASSIGN</t>
    <phoneticPr fontId="5" type="noConversion"/>
  </si>
  <si>
    <t>R/W</t>
    <phoneticPr fontId="5" type="noConversion"/>
  </si>
  <si>
    <t>0x0000</t>
    <phoneticPr fontId="5" type="noConversion"/>
  </si>
  <si>
    <t>SPI_RD_SDIO_MODE</t>
    <phoneticPr fontId="5" type="noConversion"/>
  </si>
  <si>
    <t>R/W</t>
    <phoneticPr fontId="5" type="noConversion"/>
  </si>
  <si>
    <t>0x0000</t>
    <phoneticPr fontId="5" type="noConversion"/>
  </si>
  <si>
    <t>R</t>
    <phoneticPr fontId="5" type="noConversion"/>
  </si>
  <si>
    <t>1. SPI_RD_SDIO_MODE
&lt;value&gt;
 -. 0 : bi-direction mode, SDI0(input/output) (default)
 -. 1 : uni-direction mode, SDI0(output), SDO_SDI1(input)
2. DUAL_SDI1_SEL
&lt;value&gt;
 -. 0 : DCX_SDI1 (default)
 -. 1 : SDO_SDI1</t>
    <phoneticPr fontId="5" type="noConversion"/>
  </si>
  <si>
    <t>TE_UPDATE_MODE</t>
    <phoneticPr fontId="5" type="noConversion"/>
  </si>
  <si>
    <t>1. instruction command read</t>
    <phoneticPr fontId="5" type="noConversion"/>
  </si>
  <si>
    <t>1. instruction command write</t>
    <phoneticPr fontId="5" type="noConversion"/>
  </si>
  <si>
    <t>-</t>
    <phoneticPr fontId="5" type="noConversion"/>
  </si>
  <si>
    <t>QSPI_CLOCK_SET</t>
    <phoneticPr fontId="5" type="noConversion"/>
  </si>
  <si>
    <t>QSPI_CP_MODE</t>
    <phoneticPr fontId="5" type="noConversion"/>
  </si>
  <si>
    <t>QSPI_CPHA</t>
    <phoneticPr fontId="5" type="noConversion"/>
  </si>
  <si>
    <t>QSPI_CPOL</t>
    <phoneticPr fontId="5" type="noConversion"/>
  </si>
  <si>
    <t>QSPI_INTERFACE_SET</t>
    <phoneticPr fontId="5" type="noConversion"/>
  </si>
  <si>
    <t>1. QSPI_DISP_LINE[1:0]
 -. 0x0 : 1wire_0x02
 -. 0x1 : 4wire_0x12
 -. 0x2 : 4wire_0x32 (default)</t>
    <phoneticPr fontId="5" type="noConversion"/>
  </si>
  <si>
    <t>QSPI_RD_SDIO_MODE</t>
    <phoneticPr fontId="5" type="noConversion"/>
  </si>
  <si>
    <t>1. QSPI_RD_SDIO_MODE
&lt;value&gt;
 -. 0 : bi-direction mode, SDI0(input/output) (default)
 -. 1 : uni-direction mode, SDI0(output), SDI1(input)
2. QUAD_SDI1_SEL
&lt;value&gt;
 -. 0 : DCX_SDI1 (default)
 -. 1 : SDO_SDI1</t>
    <phoneticPr fontId="5" type="noConversion"/>
  </si>
  <si>
    <t>QSPI_DISP_INDEX_WR_CSX_MODE</t>
    <phoneticPr fontId="5" type="noConversion"/>
  </si>
  <si>
    <t>I2C_CLOCK_SET</t>
    <phoneticPr fontId="5" type="noConversion"/>
  </si>
  <si>
    <t>I2C_SLAVE_ADDRESS_SET</t>
    <phoneticPr fontId="5" type="noConversion"/>
  </si>
  <si>
    <t>0x0000</t>
    <phoneticPr fontId="5" type="noConversion"/>
  </si>
  <si>
    <t>I2C_SLAVE_ADDR[7:0]</t>
    <phoneticPr fontId="5" type="noConversion"/>
  </si>
  <si>
    <t>1. I2C_SLAVE_ADDR[7:0]
&lt;value&gt;
 -. 0x00~0xFE (with LSB R/W bit)
 -. default : 0x00</t>
    <phoneticPr fontId="5" type="noConversion"/>
  </si>
  <si>
    <t>1. Demura data write</t>
    <phoneticPr fontId="5" type="noConversion"/>
  </si>
  <si>
    <t>DEMURA_WRITE_SET</t>
    <phoneticPr fontId="5" type="noConversion"/>
  </si>
  <si>
    <t>R/W</t>
    <phoneticPr fontId="5" type="noConversion"/>
  </si>
  <si>
    <t>DEMURA_INDEX[7:0]</t>
    <phoneticPr fontId="5" type="noConversion"/>
  </si>
  <si>
    <t>0x0000</t>
    <phoneticPr fontId="5" type="noConversion"/>
  </si>
  <si>
    <t>MPU_DATA_TRANSITION_TIME[2:0]</t>
    <phoneticPr fontId="5" type="noConversion"/>
  </si>
  <si>
    <t>GPIO_CTRL</t>
    <phoneticPr fontId="5" type="noConversion"/>
  </si>
  <si>
    <t>GPIO0_SET</t>
  </si>
  <si>
    <t>GPIO7_SET</t>
    <phoneticPr fontId="5" type="noConversion"/>
  </si>
  <si>
    <t>GPIO6_SET</t>
    <phoneticPr fontId="5" type="noConversion"/>
  </si>
  <si>
    <t>GPIO5_SET</t>
  </si>
  <si>
    <t>GPIO4_SET</t>
  </si>
  <si>
    <t>GPIO3_SET</t>
  </si>
  <si>
    <t>GPIO2_SET</t>
  </si>
  <si>
    <t>GPIO1_SET</t>
  </si>
  <si>
    <t>0x0000</t>
    <phoneticPr fontId="5" type="noConversion"/>
  </si>
  <si>
    <t>1. GPIO0~7_SET
&lt;value&gt;
 -. 0 : Low (default)
 -. 1 : High</t>
    <phoneticPr fontId="5" type="noConversion"/>
  </si>
  <si>
    <t>RESET_CTRL</t>
    <phoneticPr fontId="5" type="noConversion"/>
  </si>
  <si>
    <t>TRIGGER_CTRL</t>
    <phoneticPr fontId="5" type="noConversion"/>
  </si>
  <si>
    <t>RESET_SET</t>
    <phoneticPr fontId="5" type="noConversion"/>
  </si>
  <si>
    <t>TRIGGER_SET</t>
    <phoneticPr fontId="5" type="noConversion"/>
  </si>
  <si>
    <t>1. RESET_SET
&lt;value&gt;
 -. 0 : Low (default)
 -. 1 : High</t>
    <phoneticPr fontId="5" type="noConversion"/>
  </si>
  <si>
    <t>1. TRIGGER_SET
&lt;value&gt;
 -. 0 : Low (default)
 -. 1 : High</t>
    <phoneticPr fontId="5" type="noConversion"/>
  </si>
  <si>
    <t>IMAGE_SOURCE_SET</t>
    <phoneticPr fontId="5" type="noConversion"/>
  </si>
  <si>
    <t>IMAGE_SRC_SEL</t>
    <phoneticPr fontId="5" type="noConversion"/>
  </si>
  <si>
    <t>DVI_VIDEO_FPS</t>
    <phoneticPr fontId="5" type="noConversion"/>
  </si>
  <si>
    <t>DVI_VIDEO_HACT</t>
    <phoneticPr fontId="5" type="noConversion"/>
  </si>
  <si>
    <t>DVI_VIDEO_VACT</t>
    <phoneticPr fontId="5" type="noConversion"/>
  </si>
  <si>
    <t>DVI_VIDEO_VBP</t>
    <phoneticPr fontId="5" type="noConversion"/>
  </si>
  <si>
    <t>DVI_VIDEO_VFP</t>
    <phoneticPr fontId="5" type="noConversion"/>
  </si>
  <si>
    <t>DVI_VIDEO_VSA</t>
    <phoneticPr fontId="5" type="noConversion"/>
  </si>
  <si>
    <t>DVI_VIDEO_HBP</t>
    <phoneticPr fontId="5" type="noConversion"/>
  </si>
  <si>
    <t>DVI_VIDEO_HFP</t>
    <phoneticPr fontId="5" type="noConversion"/>
  </si>
  <si>
    <t>DVI_VIDEO_HSA</t>
    <phoneticPr fontId="5" type="noConversion"/>
  </si>
  <si>
    <t>DVI_FPS[7:0]</t>
    <phoneticPr fontId="5" type="noConversion"/>
  </si>
  <si>
    <t>DVI_HACT[11:0]</t>
    <phoneticPr fontId="5" type="noConversion"/>
  </si>
  <si>
    <t>DVI_VACT[11:0]</t>
    <phoneticPr fontId="5" type="noConversion"/>
  </si>
  <si>
    <t>DVI_VBP[9:0]</t>
    <phoneticPr fontId="5" type="noConversion"/>
  </si>
  <si>
    <t>DVI_VBP[9:0]</t>
    <phoneticPr fontId="5" type="noConversion"/>
  </si>
  <si>
    <t>DVI_VSA[7:0]</t>
    <phoneticPr fontId="5" type="noConversion"/>
  </si>
  <si>
    <t>DVI_HBP[9:0]</t>
    <phoneticPr fontId="5" type="noConversion"/>
  </si>
  <si>
    <t>DVI_HBP[9:0]</t>
    <phoneticPr fontId="5" type="noConversion"/>
  </si>
  <si>
    <t>DVI_HSA[7:0]</t>
    <phoneticPr fontId="5" type="noConversion"/>
  </si>
  <si>
    <t>1. DVI_FPS[7:0]
&lt;value&gt; 1 ~ 200
 -. default : 60</t>
    <phoneticPr fontId="5" type="noConversion"/>
  </si>
  <si>
    <t>1. DVI_VBP[9:0]
&lt;value&gt;
 -. 0x000~0x3FF : 1 ~ 1024
 -. default : 6</t>
    <phoneticPr fontId="5" type="noConversion"/>
  </si>
  <si>
    <t>1. DVI_VFP[9:0]
&lt;value&gt;
 -. 0x000~0x3FF : 1 ~ 1024
 -. default : 6</t>
    <phoneticPr fontId="5" type="noConversion"/>
  </si>
  <si>
    <t>1. DVI_VSA[7:0]
&lt;value&gt;
 -. 0x00~0xFF : 0 ~ 256
 -. default : 2</t>
    <phoneticPr fontId="5" type="noConversion"/>
  </si>
  <si>
    <t>1. DVI_HBP[9:0]
&lt;value&gt;
 -. 0x000~0x3FF : 1 ~ 1024
 -. default : 10</t>
    <phoneticPr fontId="5" type="noConversion"/>
  </si>
  <si>
    <t>1. DVI_HFP[9:0]
&lt;value&gt;
 -. 0x000~0x3FF : 1 ~ 1024
 -. default : 20</t>
    <phoneticPr fontId="5" type="noConversion"/>
  </si>
  <si>
    <t>1. DVI_HSA[7:0]
&lt;value&gt;
 -. 0x00~0xFF : 0 ~ 256
 -. default : 10</t>
    <phoneticPr fontId="5" type="noConversion"/>
  </si>
  <si>
    <t>1. DVI_HACT[11:0]
&lt;value&gt; 1280 ~ 1600
 -. default : 1080</t>
    <phoneticPr fontId="5" type="noConversion"/>
  </si>
  <si>
    <t>Register Map - TCON</t>
    <phoneticPr fontId="5" type="noConversion"/>
  </si>
  <si>
    <t>Register Map - Pattern Generator</t>
    <phoneticPr fontId="5" type="noConversion"/>
  </si>
  <si>
    <t>PG_STATUS</t>
    <phoneticPr fontId="5" type="noConversion"/>
  </si>
  <si>
    <t>R/W</t>
    <phoneticPr fontId="5" type="noConversion"/>
  </si>
  <si>
    <t>1. Pattern generation execute</t>
    <phoneticPr fontId="5" type="noConversion"/>
  </si>
  <si>
    <t>-</t>
    <phoneticPr fontId="5" type="noConversion"/>
  </si>
  <si>
    <t>0x0000</t>
    <phoneticPr fontId="5" type="noConversion"/>
  </si>
  <si>
    <t>&lt;value&gt;
0</t>
    <phoneticPr fontId="5" type="noConversion"/>
  </si>
  <si>
    <t>PG_PATT_GEN</t>
    <phoneticPr fontId="5" type="noConversion"/>
  </si>
  <si>
    <t>PG_PATT_GEN_DONE</t>
    <phoneticPr fontId="5" type="noConversion"/>
  </si>
  <si>
    <t>PG_PATT_GEN_BUSY
(Read only)</t>
    <phoneticPr fontId="5" type="noConversion"/>
  </si>
  <si>
    <t>PG_PIXEL_DRAW_DONE</t>
    <phoneticPr fontId="5" type="noConversion"/>
  </si>
  <si>
    <t>PG_PIXEL_DRAW_BUSY
(Read only)</t>
    <phoneticPr fontId="5" type="noConversion"/>
  </si>
  <si>
    <t>1. PG_xxxx_DONE
 -. 0 : execution ready
 -. 1 : execution complete
 : Write '1' to clear
2. PG_xxxx_BUSY
&lt;value&gt;
 -. 0 : not busy
 -. 1 : busy</t>
    <phoneticPr fontId="5" type="noConversion"/>
  </si>
  <si>
    <t>PG_PIXEL_DRAW</t>
    <phoneticPr fontId="5" type="noConversion"/>
  </si>
  <si>
    <t>1. Pixel draw execute</t>
    <phoneticPr fontId="5" type="noConversion"/>
  </si>
  <si>
    <t>PG_PATT_TYPE</t>
    <phoneticPr fontId="5" type="noConversion"/>
  </si>
  <si>
    <t>PATT_TYPE[7:0]</t>
    <phoneticPr fontId="5" type="noConversion"/>
  </si>
  <si>
    <t>1. PATT_TYPE[7:0]
&lt;value&gt;</t>
    <phoneticPr fontId="5" type="noConversion"/>
  </si>
  <si>
    <t>PG_PIXEL_TYPE</t>
    <phoneticPr fontId="5" type="noConversion"/>
  </si>
  <si>
    <t>PIXEL_TYPE[7:0]</t>
    <phoneticPr fontId="5" type="noConversion"/>
  </si>
  <si>
    <t>1. PIXEL_TYPE[7:0]
&lt;value&gt;</t>
    <phoneticPr fontId="5" type="noConversion"/>
  </si>
  <si>
    <t>2. VIDEO_VACT[11:0]
&lt;value&gt; ~ 3000 : native
&lt;value&gt; ~ 4096 : compressed
 -. default : 1920</t>
    <phoneticPr fontId="5" type="noConversion"/>
  </si>
  <si>
    <t>2. DVI_VACT[11:0]
&lt;value&gt; 800 ~ 3000
 -. default : 1920</t>
    <phoneticPr fontId="5" type="noConversion"/>
  </si>
  <si>
    <t xml:space="preserve"> -. full color
 -. color : PG_BG_COLOR_R/G/B</t>
    <phoneticPr fontId="5" type="noConversion"/>
  </si>
  <si>
    <t>R/W</t>
    <phoneticPr fontId="5" type="noConversion"/>
  </si>
  <si>
    <t>PG_BG_COLOR_R</t>
    <phoneticPr fontId="5" type="noConversion"/>
  </si>
  <si>
    <t>0x0000</t>
    <phoneticPr fontId="5" type="noConversion"/>
  </si>
  <si>
    <t>PG_BG_COLOR_R[9:0]</t>
    <phoneticPr fontId="5" type="noConversion"/>
  </si>
  <si>
    <t>1. PG_BG_COLOR_R[9:0]
 -. background red color
 -. max. 10-bit</t>
    <phoneticPr fontId="5" type="noConversion"/>
  </si>
  <si>
    <t>PG_BG_COLOR_G</t>
    <phoneticPr fontId="5" type="noConversion"/>
  </si>
  <si>
    <t>PG_BG_COLOR_B</t>
    <phoneticPr fontId="5" type="noConversion"/>
  </si>
  <si>
    <t>PG_BG_COLOR_G[9:0]</t>
    <phoneticPr fontId="5" type="noConversion"/>
  </si>
  <si>
    <t>PG_BG_COLOR_B[9:0]</t>
    <phoneticPr fontId="5" type="noConversion"/>
  </si>
  <si>
    <t>1. PG_BG_COLOR_B[9:0]
 -. background blue color
 -. max. 10-bit</t>
    <phoneticPr fontId="5" type="noConversion"/>
  </si>
  <si>
    <t>1. PG_BG_COLOR_G[9:0]
 -. background green color
 -. max. 10-bit</t>
    <phoneticPr fontId="5" type="noConversion"/>
  </si>
  <si>
    <t>PG_PG_COLOR_R</t>
    <phoneticPr fontId="5" type="noConversion"/>
  </si>
  <si>
    <t>PG_PG_COLOR_G</t>
    <phoneticPr fontId="5" type="noConversion"/>
  </si>
  <si>
    <t>PG_PG_COLOR_B</t>
    <phoneticPr fontId="5" type="noConversion"/>
  </si>
  <si>
    <t>PG_PG_COLOR_R[9:0]</t>
    <phoneticPr fontId="5" type="noConversion"/>
  </si>
  <si>
    <t>PG_PG_COLOR_G[9:0]</t>
    <phoneticPr fontId="5" type="noConversion"/>
  </si>
  <si>
    <t>PG_PG_COLOR_B[9:0]</t>
    <phoneticPr fontId="5" type="noConversion"/>
  </si>
  <si>
    <t>1. PG_PG_COLOR_R[9:0]
 -. foreground red color
 -. max. 10-bit</t>
    <phoneticPr fontId="5" type="noConversion"/>
  </si>
  <si>
    <t>1. PG_PG_COLOR_G[9:0]
 -. foreground green color
 -. max. 10-bit</t>
    <phoneticPr fontId="5" type="noConversion"/>
  </si>
  <si>
    <t>1. PG_PG_COLOR_B[9:0]
 -. foreground blue color
 -. max. 10-bit</t>
    <phoneticPr fontId="5" type="noConversion"/>
  </si>
  <si>
    <t xml:space="preserve"> -. vertical gradation white inc
 -. line number : PG_VALUE1</t>
    <phoneticPr fontId="5" type="noConversion"/>
  </si>
  <si>
    <t xml:space="preserve"> -. vertical gradation white dec
 -. line number : PG_VALUE1</t>
    <phoneticPr fontId="5" type="noConversion"/>
  </si>
  <si>
    <t xml:space="preserve"> -. vertical gradation red inc
 -. line number : PG_VALUE1</t>
    <phoneticPr fontId="5" type="noConversion"/>
  </si>
  <si>
    <t xml:space="preserve"> -. vertical gradation red dec
 -. line number : PG_VALUE1</t>
    <phoneticPr fontId="5" type="noConversion"/>
  </si>
  <si>
    <t xml:space="preserve"> -. vertical gradation green inc
 -. line number : PG_VALUE1</t>
    <phoneticPr fontId="5" type="noConversion"/>
  </si>
  <si>
    <t xml:space="preserve"> -. vertical gradation green dec
 -. line number : PG_VALUE1</t>
    <phoneticPr fontId="5" type="noConversion"/>
  </si>
  <si>
    <t xml:space="preserve"> -. vertical gradation blue inc
 -. line number : PG_VALUE1</t>
    <phoneticPr fontId="5" type="noConversion"/>
  </si>
  <si>
    <t xml:space="preserve"> -. vertical gradation blue dec
 -. line number : PG_VALUE1</t>
    <phoneticPr fontId="5" type="noConversion"/>
  </si>
  <si>
    <t xml:space="preserve"> -. checker
 -. x size : PG_VALUE1
 -. y size : PG_VALUE2
 -. 1st color : PG_FG_COLOR_R/G/B
 -. 2nd color : PG_BG_COLOR_R/G/B</t>
    <phoneticPr fontId="5" type="noConversion"/>
  </si>
  <si>
    <t xml:space="preserve"> -. vertical stripe
 -. thickness : PG_VALUE1
 -. 1st color : PG_FG_COLOR_R/G/B
 -. 2nd color : PG_BG_COLOR_R/G/B</t>
    <phoneticPr fontId="5" type="noConversion"/>
  </si>
  <si>
    <t xml:space="preserve"> -. horizontal stripe
 -. thickness : PG_VALUE1
 -. 1st color : PG_FG_COLOR_R/G/B
 -. 2nd color : PG_BG_COLOR_R/G/B</t>
    <phoneticPr fontId="5" type="noConversion"/>
  </si>
  <si>
    <t xml:space="preserve"> -. outline
 -. thickness : PG_VALUE1
 -. line color : PG_FG_COLOR_R/G/B
 -. background color : PG_BG_COLOR_R/G/B</t>
    <phoneticPr fontId="5" type="noConversion"/>
  </si>
  <si>
    <t xml:space="preserve"> -. rectangle percent
 -. percent : PG_VALUE1
 -. rectangle color : PG_FG_COLOR_R/G/B
 -. background color : PG_BG_COLOR_R/G/B</t>
    <phoneticPr fontId="5" type="noConversion"/>
  </si>
  <si>
    <t xml:space="preserve"> -. flicker
 -. flicker type : PG_VALUE1</t>
    <phoneticPr fontId="5" type="noConversion"/>
  </si>
  <si>
    <t xml:space="preserve"> -. colorbar
 -. color type : PG_VALUE1</t>
    <phoneticPr fontId="5" type="noConversion"/>
  </si>
  <si>
    <t xml:space="preserve"> -. pen
 -. pen size : PG_VALUE1
 -. color : PG_BG_COLOR_R/G/B
 -. draw_x : PG_START_X
 -. draw_y : PG_START_Y</t>
    <phoneticPr fontId="5" type="noConversion"/>
  </si>
  <si>
    <t xml:space="preserve"> -. line
 -. line size : PG_VALUE1
 -. color : PG_BG_COLOR_R/G/B
 -. start_x : PG_START_X
 -. start_y : PG_START_Y
 -. end_x : PG_END_X
 -. end_y : PG_END_Y</t>
    <phoneticPr fontId="5" type="noConversion"/>
  </si>
  <si>
    <t>PG_VALUE2[7:0]</t>
    <phoneticPr fontId="5" type="noConversion"/>
  </si>
  <si>
    <t>PG_VALUE1[7:0]</t>
    <phoneticPr fontId="5" type="noConversion"/>
  </si>
  <si>
    <t>PG_VALUE</t>
    <phoneticPr fontId="5" type="noConversion"/>
  </si>
  <si>
    <t>1. PG_VALUE1[7:0]
 -. value1
2. PG_VALUE2[7:0]
 -. value2</t>
    <phoneticPr fontId="5" type="noConversion"/>
  </si>
  <si>
    <t>PG_START_X</t>
    <phoneticPr fontId="5" type="noConversion"/>
  </si>
  <si>
    <t>PG_START_X[11:0]</t>
    <phoneticPr fontId="5" type="noConversion"/>
  </si>
  <si>
    <t>1. PG_START_X[11:0]
 -. start x</t>
    <phoneticPr fontId="5" type="noConversion"/>
  </si>
  <si>
    <t>PG_START_Y</t>
    <phoneticPr fontId="5" type="noConversion"/>
  </si>
  <si>
    <t>PG_START_Y[11:0]</t>
    <phoneticPr fontId="5" type="noConversion"/>
  </si>
  <si>
    <t>1. PG_START_Y[11:0]
 -. start y</t>
    <phoneticPr fontId="5" type="noConversion"/>
  </si>
  <si>
    <t>PG_END_X</t>
    <phoneticPr fontId="5" type="noConversion"/>
  </si>
  <si>
    <t>PG_END_Y</t>
    <phoneticPr fontId="5" type="noConversion"/>
  </si>
  <si>
    <t>PG_END_X[11:0]</t>
    <phoneticPr fontId="5" type="noConversion"/>
  </si>
  <si>
    <t>PG_END_Y[11:0]</t>
    <phoneticPr fontId="5" type="noConversion"/>
  </si>
  <si>
    <t>1. PG_END_X[11:0]
 -. end x</t>
    <phoneticPr fontId="5" type="noConversion"/>
  </si>
  <si>
    <t>1. PG_END_Y[11:0]
 -. end y</t>
    <phoneticPr fontId="5" type="noConversion"/>
  </si>
  <si>
    <t>DEMURA_WR_DONE</t>
    <phoneticPr fontId="5" type="noConversion"/>
  </si>
  <si>
    <t>INST_RD_DONE</t>
    <phoneticPr fontId="5" type="noConversion"/>
  </si>
  <si>
    <t>INST_WR_DONE</t>
    <phoneticPr fontId="5" type="noConversion"/>
  </si>
  <si>
    <t>INST_WR_PARA_SIZE[8:0]</t>
    <phoneticPr fontId="5" type="noConversion"/>
  </si>
  <si>
    <t>INST_RD_PARA_SIZE[8:0]</t>
    <phoneticPr fontId="5" type="noConversion"/>
  </si>
  <si>
    <t>INST_INDEX[7:0]</t>
    <phoneticPr fontId="5" type="noConversion"/>
  </si>
  <si>
    <t>INST_INDEX_SET</t>
    <phoneticPr fontId="5" type="noConversion"/>
  </si>
  <si>
    <t>INST_WR_PARA_SIZE</t>
    <phoneticPr fontId="5" type="noConversion"/>
  </si>
  <si>
    <t>INST_RD_PARA_SIZE</t>
    <phoneticPr fontId="5" type="noConversion"/>
  </si>
  <si>
    <t>1. INST_WR_PARA_SIZE[8:0]
 : Set para size to write instruction
&lt;value&gt;
 -. 0 ~ 300</t>
    <phoneticPr fontId="5" type="noConversion"/>
  </si>
  <si>
    <t>1. INST_RD_PARA_SIZE[8:0]
 : Set para size to read instruction
&lt;value&gt;
 -. 0 ~ 300</t>
    <phoneticPr fontId="5" type="noConversion"/>
  </si>
  <si>
    <t>1. INST_INDEX[7:0]
 : Set index to write and read instruction
&lt;value&gt;
 -. 0x00 ~ 0xFF</t>
    <phoneticPr fontId="5" type="noConversion"/>
  </si>
  <si>
    <t>1. DEMURA_INDEX[7:0]
 : Set index for demura writing
&lt;value&gt;
 -. 0x00~0xFF</t>
    <phoneticPr fontId="5" type="noConversion"/>
  </si>
  <si>
    <t>INST_WRITE</t>
    <phoneticPr fontId="5" type="noConversion"/>
  </si>
  <si>
    <t>INST_READ</t>
    <phoneticPr fontId="5" type="noConversion"/>
  </si>
  <si>
    <t>DEMURA_WRITE</t>
    <phoneticPr fontId="5" type="noConversion"/>
  </si>
  <si>
    <t>INST_WR_PARA_BUFF_ADDR[7:0]</t>
    <phoneticPr fontId="5" type="noConversion"/>
  </si>
  <si>
    <t>INST_WR_PARA_BUFF_ADDR_L</t>
    <phoneticPr fontId="5" type="noConversion"/>
  </si>
  <si>
    <t>INST_WR_PARA_BUFF_ADDR_H</t>
    <phoneticPr fontId="5" type="noConversion"/>
  </si>
  <si>
    <t>INST_WR_PARA_BUFF_ADDR[31:16]</t>
    <phoneticPr fontId="5" type="noConversion"/>
  </si>
  <si>
    <t>INST_RD_PARA_BUFF_ADDR_L</t>
    <phoneticPr fontId="5" type="noConversion"/>
  </si>
  <si>
    <t>INST_RD_PARA_BUFF_ADDR_H</t>
    <phoneticPr fontId="5" type="noConversion"/>
  </si>
  <si>
    <t>INST_RD_PARA_BUFF_ADDR[7:0]</t>
    <phoneticPr fontId="5" type="noConversion"/>
  </si>
  <si>
    <t>INST_RD_PARA_BUFF_ADDR[31:16]</t>
    <phoneticPr fontId="5" type="noConversion"/>
  </si>
  <si>
    <t>1. INST_WR_PARA_BUFF_ADDR[7:0]
 : write para buffer address (32bit)</t>
    <phoneticPr fontId="5" type="noConversion"/>
  </si>
  <si>
    <t>1. INST_WR_PARA_BUFF_ADDR[31:16]
 : write para buffer address (32bit)</t>
    <phoneticPr fontId="5" type="noConversion"/>
  </si>
  <si>
    <t>1. INST_RD_PARA_BUFF_ADDR[7:0]
 : read para buffer address (32bit)</t>
    <phoneticPr fontId="5" type="noConversion"/>
  </si>
  <si>
    <t>1. INST_RD_PARA_BUFF_ADDR[31:16]
 : read para buffer address (32bit)</t>
    <phoneticPr fontId="5" type="noConversion"/>
  </si>
  <si>
    <t>IMG_FRAME_BUFF_A_ADDR_L</t>
    <phoneticPr fontId="5" type="noConversion"/>
  </si>
  <si>
    <t>IMG_FRAME_BUFF_A_ADDR[31:16]</t>
    <phoneticPr fontId="5" type="noConversion"/>
  </si>
  <si>
    <t>IMG_FRAME_BUFF_A_ADDR_H</t>
    <phoneticPr fontId="5" type="noConversion"/>
  </si>
  <si>
    <t>IMG_FRAME_BUFF_A_ADDR[7:0]</t>
    <phoneticPr fontId="5" type="noConversion"/>
  </si>
  <si>
    <t>1. IMG_FRAME_BUFF_A_ADDR[7:0]
 : image frame buffer A address (32bit)</t>
    <phoneticPr fontId="5" type="noConversion"/>
  </si>
  <si>
    <t>1. IMG_FRAME_BUFF_A_ADDR[31:16]
 : image frame buffer A address (32bit)</t>
    <phoneticPr fontId="5" type="noConversion"/>
  </si>
  <si>
    <t>IMG_FRAME_BUFF_B_ADDR_L</t>
    <phoneticPr fontId="5" type="noConversion"/>
  </si>
  <si>
    <t>IMG_FRAME_BUFF_B_ADDR_H</t>
    <phoneticPr fontId="5" type="noConversion"/>
  </si>
  <si>
    <t>IMG_FRAME_BUFF_B_ADDR[7:0]</t>
    <phoneticPr fontId="5" type="noConversion"/>
  </si>
  <si>
    <t>IMG_FRAME_BUFF_B_ADDR[31:16]</t>
    <phoneticPr fontId="5" type="noConversion"/>
  </si>
  <si>
    <t>1. IMG_FRAME_BUFF_B_ADDR[7:0]
 : image frame buffer B address (32bit)</t>
    <phoneticPr fontId="5" type="noConversion"/>
  </si>
  <si>
    <t>1. IMG_FRAME_BUFF_B_ADDR[31:16]
 : image frame buffer B address (32bit)</t>
    <phoneticPr fontId="5" type="noConversion"/>
  </si>
  <si>
    <t>DVI_FRAME_BUFF_A_ADDR_L</t>
    <phoneticPr fontId="5" type="noConversion"/>
  </si>
  <si>
    <t>DVI_FRAME_BUFF_A_ADDR_H</t>
    <phoneticPr fontId="5" type="noConversion"/>
  </si>
  <si>
    <t>DVI_FRAME_BUFF_B_ADDR_L</t>
    <phoneticPr fontId="5" type="noConversion"/>
  </si>
  <si>
    <t>DVI_FRAME_BUFF_B_ADDR_H</t>
    <phoneticPr fontId="5" type="noConversion"/>
  </si>
  <si>
    <t>DVI_FRAME_BUFF_A_ADDR[7:0]</t>
    <phoneticPr fontId="5" type="noConversion"/>
  </si>
  <si>
    <t>DVI_FRAME_BUFF_A_ADDR[31:16]</t>
    <phoneticPr fontId="5" type="noConversion"/>
  </si>
  <si>
    <t>DVI_FRAME_BUFF_B_ADDR[7:0]</t>
    <phoneticPr fontId="5" type="noConversion"/>
  </si>
  <si>
    <t>DVI_FRAME_BUFF_B_ADDR[31:16]</t>
    <phoneticPr fontId="5" type="noConversion"/>
  </si>
  <si>
    <t>1. DVI_FRAME_BUFF_B_ADDR[31:16]
 : DVI frame buffer B address (32bit)</t>
    <phoneticPr fontId="5" type="noConversion"/>
  </si>
  <si>
    <t>1. DVI_FRAME_BUFF_B_ADDR[7:0]
 : DVI frame buffer B address (32bit)</t>
    <phoneticPr fontId="5" type="noConversion"/>
  </si>
  <si>
    <t>1. DVI_FRAME_BUFF_A_ADDR[31:16]
 : DVI frame buffer A address (32bit)</t>
    <phoneticPr fontId="5" type="noConversion"/>
  </si>
  <si>
    <t>1. DVI_FRAME_BUFF_A_ADDR[7:0]
 : DVI frame buffer A address (32bit)</t>
    <phoneticPr fontId="5" type="noConversion"/>
  </si>
  <si>
    <t>DEMURA_BUFF_ADDR_L</t>
    <phoneticPr fontId="5" type="noConversion"/>
  </si>
  <si>
    <t>DEMURA_BUFF_ADDR_H</t>
    <phoneticPr fontId="5" type="noConversion"/>
  </si>
  <si>
    <t>DEMURA_BUFF_ADDR[7:0]</t>
    <phoneticPr fontId="5" type="noConversion"/>
  </si>
  <si>
    <t>DEMURA_BUFF_ADDR[31:16]</t>
    <phoneticPr fontId="5" type="noConversion"/>
  </si>
  <si>
    <t>1. DEMURA_BUFF_ADDR[7:0]
 : demura buffer address (32bit)</t>
    <phoneticPr fontId="5" type="noConversion"/>
  </si>
  <si>
    <t>1. DEMURA_BUFF_ADDR[31:16]
 : demura buffer address (32bit)</t>
    <phoneticPr fontId="5" type="noConversion"/>
  </si>
  <si>
    <t>DVI_DOUBLE_BUFF_SEL
(Read only)</t>
    <phoneticPr fontId="5" type="noConversion"/>
  </si>
  <si>
    <t>IMAGE_DOUBLE_BUFF_SEL
(Read only)</t>
    <phoneticPr fontId="5" type="noConversion"/>
  </si>
  <si>
    <t>1. xxxx_DONE
&lt;value&gt;
 -. 0 : execution ready
 -. 1 : execution complete
 : Write '1' to clear
2. xxxx_BUSY
&lt;value&gt;
 -. 0 : not busy
 -. 1 : busy
3. xxxx_DOUBLE_BUFF_SEL
 : channel of the currently selected frame buffer
&lt;value&gt;
 -. 0 : buffer A
 -. 1 : buffer B</t>
    <phoneticPr fontId="5" type="noConversion"/>
  </si>
  <si>
    <t>1. IMAGE_SRC_SEL
&lt;value&gt;
 -. 0 : image frame buffer (default)
 -. 1 : DVI frame buffer</t>
    <phoneticPr fontId="5" type="noConversion"/>
  </si>
  <si>
    <t>VIDEO_CONTINUOUS_CTRL</t>
    <phoneticPr fontId="5" type="noConversion"/>
  </si>
  <si>
    <t>VIDEO_CONTINUOUS_BUSY
(Read only)</t>
    <phoneticPr fontId="5" type="noConversion"/>
  </si>
  <si>
    <t>VIDEO_CONTINUOUS_EN</t>
    <phoneticPr fontId="5" type="noConversion"/>
  </si>
  <si>
    <t>1. VIDEO_CONTINUOUS_EN
 : video continuous control
&lt;value&gt;
 -. 0 : continuously video writing disable
 -. 1 : continuously video writing enable</t>
    <phoneticPr fontId="5" type="noConversion"/>
  </si>
  <si>
    <t>VIDEO_1FRAME_WRITE</t>
    <phoneticPr fontId="5" type="noConversion"/>
  </si>
  <si>
    <t>1. video data 1frame write</t>
    <phoneticPr fontId="5" type="noConversion"/>
  </si>
  <si>
    <t>VIDEO_1FRAME_WR_DONE</t>
    <phoneticPr fontId="5" type="noConversion"/>
  </si>
  <si>
    <t>1. VIDEO_VSYNC
&lt;value&gt;
 -. 0 : vertical porch period
 -. 1 : vertical active period
2. VIDEO_DE
&lt;value&gt;
 -. 0 : data disable period
 -. 1 : data enable period</t>
    <phoneticPr fontId="5" type="noConversion"/>
  </si>
  <si>
    <t>VIDEO_STATUS</t>
    <phoneticPr fontId="5" type="noConversion"/>
  </si>
  <si>
    <t>R</t>
    <phoneticPr fontId="5" type="noConversion"/>
  </si>
  <si>
    <t>VIDEO_VSYNC</t>
    <phoneticPr fontId="5" type="noConversion"/>
  </si>
  <si>
    <t>VIDEO_DE</t>
    <phoneticPr fontId="5" type="noConversion"/>
  </si>
  <si>
    <t>EXEC_STATUS</t>
    <phoneticPr fontId="5" type="noConversion"/>
  </si>
  <si>
    <t>SPI_WR_CLOCK_SET[6:0]</t>
    <phoneticPr fontId="5" type="noConversion"/>
  </si>
  <si>
    <t>SPI_RD_CLOCK_SET[6:0]</t>
    <phoneticPr fontId="5" type="noConversion"/>
  </si>
  <si>
    <t>0x0828</t>
    <phoneticPr fontId="5" type="noConversion"/>
  </si>
  <si>
    <t>0x0828</t>
    <phoneticPr fontId="5" type="noConversion"/>
  </si>
  <si>
    <t>1. SPI_WR_CLOCK_SET[6:0]
&lt;value&gt;
 -. 1 ~ 100 : [MHz]
 -. default : 40
2. SPI_RD_CLOCK_SET[6:0]
&lt;value&gt;
 -. 1 ~ 100 : [MHz]
 -. default : 8</t>
    <phoneticPr fontId="5" type="noConversion"/>
  </si>
  <si>
    <t>QSPI_RD_CLOCK_SET[6:0]</t>
    <phoneticPr fontId="5" type="noConversion"/>
  </si>
  <si>
    <t>QSPI_WR_CLOCK_SET[6:0]</t>
    <phoneticPr fontId="5" type="noConversion"/>
  </si>
  <si>
    <t>1. QSPI_WR_CLOCK_SET[6:0]
&lt;value&gt;
 -. 1 ~ 100 : [MHz]
 -. default : 40
2. QSPI_RD_CLOCK_SET[6:0]
&lt;value&gt;
 -. 1 ~ 100 : [MHz]
 -. default : 8</t>
    <phoneticPr fontId="5" type="noConversion"/>
  </si>
  <si>
    <t>0x0828</t>
    <phoneticPr fontId="5" type="noConversion"/>
  </si>
  <si>
    <t>ACTUAL_SPI_CLOCK</t>
    <phoneticPr fontId="5" type="noConversion"/>
  </si>
  <si>
    <t>ACTUAL_QSPI_CLOCK</t>
    <phoneticPr fontId="5" type="noConversion"/>
  </si>
  <si>
    <t>I2C_RD_CLOCK_SET[6:0]</t>
    <phoneticPr fontId="5" type="noConversion"/>
  </si>
  <si>
    <t>I2C_WR_CLOCK_SET[6:0]</t>
    <phoneticPr fontId="5" type="noConversion"/>
  </si>
  <si>
    <t>1. I2C_WR_CLOCK_SET[6:0]
&lt;value&gt;
 -. 1 ~ 100 : [MHz]
 -. default : 40
2. I2C_RD_CLOCK_SET[6:0]
&lt;value&gt;
 -. 1 ~ 100 : [MHz]
 -. default : 8</t>
    <phoneticPr fontId="5" type="noConversion"/>
  </si>
  <si>
    <t>ACTUAL_MPU_CLOCK</t>
    <phoneticPr fontId="5" type="noConversion"/>
  </si>
  <si>
    <t>ACTUAL_I2C_CLOCK</t>
    <phoneticPr fontId="5" type="noConversion"/>
  </si>
  <si>
    <t>ACTUAL_I2C_RD_CLOCK[6:0]</t>
    <phoneticPr fontId="5" type="noConversion"/>
  </si>
  <si>
    <t>ACTUAL_I2C_WR_CLOCK[6:0]</t>
    <phoneticPr fontId="5" type="noConversion"/>
  </si>
  <si>
    <t>ACTUAL_SPI_RD_CLOCK[6:0]</t>
    <phoneticPr fontId="5" type="noConversion"/>
  </si>
  <si>
    <t>ACTUAL_SPI_WR_CLOCK[6:0]</t>
    <phoneticPr fontId="5" type="noConversion"/>
  </si>
  <si>
    <t>1. ACTUAL_SPI_WR_CLOCK[6:0]
  : Actual SPI write clock frequency set in IP
&lt;value&gt;
 -. 1 ~ 100 : [MHz]
 -. default : 40
2. ACTUAL_SPI_RD_CLOCK[6:0]
  : Actual SPI read clock frequency set in IP
&lt;value&gt;
 -. 1 ~ 100 : [MHz]
 -. default : 8</t>
    <phoneticPr fontId="5" type="noConversion"/>
  </si>
  <si>
    <t>ACTUAL_QSPI_RD_CLOCK[6:0]</t>
    <phoneticPr fontId="5" type="noConversion"/>
  </si>
  <si>
    <t>ACTUAL_QSPI_WR_CLOCK[6:0]</t>
    <phoneticPr fontId="5" type="noConversion"/>
  </si>
  <si>
    <t>1. ACTUAL_QSPI_WR_CLOCK[6:0]
  : Actual QSPI write clock frequency set in IP
&lt;value&gt;
 -. 1 ~ 100 : [MHz]
 -. default : 40
2. ACTUAL_QSPI_RD_CLOCK[6:0]
  : Actual QSPI read clock frequency set in IP
&lt;value&gt;
 -. 1 ~ 100 : [MHz]
 -. default : 8</t>
    <phoneticPr fontId="5" type="noConversion"/>
  </si>
  <si>
    <t>1. ACTUAL_I2C_WR_CLOCK[6:0]
  : Actual I2C write clock frequency set in IP
&lt;value&gt;
 -. 1 ~ 100 : [MHz]
 -. default : 40
2. ACTUAL_I2C_RD_CLOCK[6:0]
  : Actual I2C read clock frequency set in IP
&lt;value&gt;
 -. 1 ~ 100 : [MHz]
 -. default : 8</t>
    <phoneticPr fontId="5" type="noConversion"/>
  </si>
  <si>
    <t>ACTUAL_INT_MPU_RD_CLOCK[7:0]</t>
    <phoneticPr fontId="5" type="noConversion"/>
  </si>
  <si>
    <t>ACTUAL_INT_MPU_WR_CLOCK[7:0]</t>
    <phoneticPr fontId="5" type="noConversion"/>
  </si>
  <si>
    <t>INT_MPU_RD_CLOCK_SET[7:0]</t>
    <phoneticPr fontId="5" type="noConversion"/>
  </si>
  <si>
    <t>INT_MPU_WR_CLOCK_SET[7:0]</t>
    <phoneticPr fontId="5" type="noConversion"/>
  </si>
  <si>
    <t>1. INT_MPU_WR_CLOCK_SET[7:0]
&lt;value&gt;
 -. 1 ~ 240 : [MHz]
 -. default : 80
1. INT_MPU_RD_CLOCK_SET[7:0]
&lt;value&gt;
 -. 1 ~ 240 : [MHz]
 -. default : 16</t>
    <phoneticPr fontId="5" type="noConversion"/>
  </si>
  <si>
    <t>1. ACTUAL_INT_MPU_WR_CLOCK[7:0]
  : Actual MPU internal write clock frequency set in IP
&lt;value&gt;
 -. 1 ~ 240 : [MHz]
 -. default : 80
1. ACTUAL_INT_MPU_RD_CLOCK[7:0]
  : Actual MPU internal read clock frequency set in IP
&lt;value&gt;
 -. 1 ~ 240 : [MHz]
 -. default : 16</t>
    <phoneticPr fontId="5" type="noConversion"/>
  </si>
  <si>
    <t>0x1050</t>
    <phoneticPr fontId="5" type="noConversion"/>
  </si>
  <si>
    <t>0x1050</t>
    <phoneticPr fontId="5" type="noConversion"/>
  </si>
  <si>
    <t>SPI_CP_MODE</t>
    <phoneticPr fontId="5" type="noConversion"/>
  </si>
  <si>
    <t>SPI_SINGLE_DMY_EN</t>
    <phoneticPr fontId="5" type="noConversion"/>
  </si>
  <si>
    <t>SPI_DISP_DUAL_EN</t>
    <phoneticPr fontId="5" type="noConversion"/>
  </si>
  <si>
    <t>SPI_DISP_DUAL_DATA_LINE</t>
    <phoneticPr fontId="5" type="noConversion"/>
  </si>
  <si>
    <t>1. SPI_INST_TYPE
 -. 0 : SPI-3W (default)
 -. 1 : SPI-4W
2. SPI_DISP_TYPE
 -. 0 : SPI-3W (default)
 -. 1 : SPI-4W
3. SPI_DISP_DUAL_EN
 -. 0 : Disable (default)
 -. 1 : Enable
4. SPI_DISP_DUAL_DATA_LINE
 -. 0 : 1line
 -. 1 : 2line (default)
5. SPI_DISP_DUAL_DATA_FORMAT
 -. 0 : 1P1T (default)
 -. 1 : 2P3T
6. SPI_SINGLE_DMY_EN
 -. 0 : Single para read no dummy clock (default)
 -. 1 : Single para read dummy 1-clock
7. SPI_MULTI_DMY_EN
 -. 0 : Multi para read no dummy clock (default)
 -. 1 : Multi para read dummy 1-clock</t>
    <phoneticPr fontId="5" type="noConversion"/>
  </si>
  <si>
    <r>
      <t>V</t>
    </r>
    <r>
      <rPr>
        <sz val="11"/>
        <color theme="1"/>
        <rFont val="맑은 고딕"/>
        <family val="2"/>
        <charset val="129"/>
        <scheme val="minor"/>
      </rPr>
      <t>0.2</t>
    </r>
    <phoneticPr fontId="5" type="noConversion"/>
  </si>
  <si>
    <t>SPI4W_DISP_DCX_MODE</t>
    <phoneticPr fontId="5" type="noConversion"/>
  </si>
  <si>
    <t>SPI_DCX_CLOCK_SET</t>
    <phoneticPr fontId="5" type="noConversion"/>
  </si>
  <si>
    <t>SPI_CSX_SET</t>
    <phoneticPr fontId="5" type="noConversion"/>
  </si>
  <si>
    <t>QSPI_CSX_SET</t>
    <phoneticPr fontId="5" type="noConversion"/>
  </si>
  <si>
    <t>0x0001</t>
    <phoneticPr fontId="5" type="noConversion"/>
  </si>
  <si>
    <t>0x0010</t>
    <phoneticPr fontId="5" type="noConversion"/>
  </si>
  <si>
    <t>SPI_DISP_DUAL_DATA_FORMAT</t>
    <phoneticPr fontId="5" type="noConversion"/>
  </si>
  <si>
    <t>DUAL_SDI1_SEL</t>
    <phoneticPr fontId="5" type="noConversion"/>
  </si>
  <si>
    <t>SPI_DISP_DATA_WR_CSX_MODE[1:0]</t>
    <phoneticPr fontId="5" type="noConversion"/>
  </si>
  <si>
    <t>SPI_DISP_DATA_DCX_CLOCK_MODE[1:0]</t>
    <phoneticPr fontId="5" type="noConversion"/>
  </si>
  <si>
    <t>SPI_DISP_INDEX_WR_CSX_MODE</t>
    <phoneticPr fontId="5" type="noConversion"/>
  </si>
  <si>
    <t>SPI4W_DCX_SET</t>
    <phoneticPr fontId="5" type="noConversion"/>
  </si>
  <si>
    <t>SPI4W_DISP_DCX_ALIGN</t>
    <phoneticPr fontId="5" type="noConversion"/>
  </si>
  <si>
    <t>SPI4W_DISP_DATA_DCX_LEVEL</t>
    <phoneticPr fontId="5" type="noConversion"/>
  </si>
  <si>
    <t>SPI4W_DISP_INDEX_DCX_LEVEL</t>
    <phoneticPr fontId="5" type="noConversion"/>
  </si>
  <si>
    <t>1. SPI4W_DISP_DCX_MODE
 -. 0 : DCX pin hold mode (default)
 -. 1 : DCX pin toggle mode
2. SPI4W_DISP_DCX_ALIGN
  : if DCX mode is toggle mode, set the output align of DCX while writing index and data
 -. 0 : msb (default)
 -. 1 : lsb
3. SPI4W_DISP_INDEX_DCX_LEVEL
  : if DCX mode is toggle mode, set default DCX level while writing display index
 -. 0 : low level (default)
 -. 1 : high level
4. SPI4W_DISP_DATA_DCX_LEVEL
  : if DCX mode is toggle mode, set default DCX level while writing display data
 -. 0 : low level
 -. 1 : high level (default)</t>
    <phoneticPr fontId="5" type="noConversion"/>
  </si>
  <si>
    <t>SPI3W_DCX_SET</t>
    <phoneticPr fontId="5" type="noConversion"/>
  </si>
  <si>
    <t>SPI3W_INST_WR_DCX_MODE</t>
    <phoneticPr fontId="5" type="noConversion"/>
  </si>
  <si>
    <t>1. SPI3W_INST_WR_DCX_MODE
  : Set the DCX clock mode of the SPI-3W interface while writing instruction command
&lt;value&gt;
 -. 0 : only first para
 -. 1 : every para (default)</t>
    <phoneticPr fontId="5" type="noConversion"/>
  </si>
  <si>
    <t>0x0001</t>
    <phoneticPr fontId="5" type="noConversion"/>
  </si>
  <si>
    <t>0x0001</t>
    <phoneticPr fontId="5" type="noConversion"/>
  </si>
  <si>
    <t>COLOR_MODE[3:0]</t>
    <phoneticPr fontId="5" type="noConversion"/>
  </si>
  <si>
    <t>16BIT_RED_BLUE_SWAP</t>
    <phoneticPr fontId="5" type="noConversion"/>
  </si>
  <si>
    <t>3BIT_RGB_FORMAT</t>
    <phoneticPr fontId="5" type="noConversion"/>
  </si>
  <si>
    <t>18BIT_PACKED_TYPE</t>
    <phoneticPr fontId="5" type="noConversion"/>
  </si>
  <si>
    <t>16BIT_RGB_ARRAY</t>
    <phoneticPr fontId="5" type="noConversion"/>
  </si>
  <si>
    <t>16BIT_GREEN_MSB_LSB_SWAP</t>
    <phoneticPr fontId="5" type="noConversion"/>
  </si>
  <si>
    <t>0x0000</t>
    <phoneticPr fontId="5" type="noConversion"/>
  </si>
  <si>
    <t>DISPLAY_COLOR_SET</t>
    <phoneticPr fontId="5" type="noConversion"/>
  </si>
  <si>
    <t>COLOR_OPTION</t>
    <phoneticPr fontId="5" type="noConversion"/>
  </si>
  <si>
    <t xml:space="preserve"> -. option 1~4 : only mipi command mode supporting
     (mipi video mode : don't care, according mipi spec)
1. 18BIT_PACKED_TYPE
 -. 0x0 : RGB type (default)
 -. 0x1 : GRBG type
2. 16BIT_RGB_ARRAY
 -. 0x0 : rgb_type (default)
 -. 0x1 : gbrg_type
3. 16BIT_GREEN_MSB_LSB_SWAP
 -. 0x0 : no_swap (default)
 -. 0x1 : swap
4. 16BIT_GREEN_MSB_LSB_SWAP
 -. 0x0 : no_swap (default)
 -. 0x1 : swap
5. 3BIT_RGB_FORMAT
 -. 0x0 : rgb_series (default) : DMY[1:0]-R1-G1-B1-R2-G2-B2
 -. 0x1 : rgb_split : DMY-R1-G1-B1-DMY-R2-G2-B2</t>
    <phoneticPr fontId="5" type="noConversion"/>
  </si>
  <si>
    <t>1. SPI_DISP_DATA_DCX_CLOCK_MODE[1:0]
  : Set the DCX clock mode of the SPI interface while writing display data.
 -. 0 : none DCX clock
 -. 1 : every pixel (default)
 -. 2 : every unit (dot or byte)
 : In case of none, if the interface is SPI-3W, generate DCX 1-clock when the display data starts.
 : in case of 8bit, 4bit and 3bit color mode, the pixel and unit option generates DCX clock every 8bit data.</t>
    <phoneticPr fontId="5" type="noConversion"/>
  </si>
  <si>
    <t>IMAGE_WRITE_MODE</t>
    <phoneticPr fontId="5" type="noConversion"/>
  </si>
  <si>
    <t>TE_MODE</t>
    <phoneticPr fontId="5" type="noConversion"/>
  </si>
  <si>
    <t>1. TE_MODE
&lt;value&gt;
 -. 0x0 : te (default)
 -. 0x1 : non_te
2. TE_UPDATE_MODE
 : TE_UPDATE_MODE sets whether to write the image from the beginning or the end when TE event occurs while writing the image.
&lt;value&gt;
 -. 0x0 : wr_keep (default)
 -. 0x1 : wr_reset
3. FRAME_WRITE_MODE[1:0]
&lt;value&gt;
 -. 0x0 : 1line (default)
 -. 0x1 : frame
 -. 0x2 : partition
4. PARTITION_LINE[7:0]
&lt;value&gt; 0x01 ~ 0xFF
 -. (max.=10560 bytes)
 -. default : 0x01</t>
    <phoneticPr fontId="5" type="noConversion"/>
  </si>
  <si>
    <t>FRAME_WRITE_MODE[1:0]</t>
    <phoneticPr fontId="5" type="noConversion"/>
  </si>
  <si>
    <t>QSPI_DISP_LINE[1:0]</t>
    <phoneticPr fontId="5" type="noConversion"/>
  </si>
  <si>
    <t>QSPI_PIN_ASSIGN</t>
    <phoneticPr fontId="5" type="noConversion"/>
  </si>
  <si>
    <t>QUAD_SDI1_SEL</t>
    <phoneticPr fontId="5" type="noConversion"/>
  </si>
  <si>
    <t>MPU_CSX_SET</t>
    <phoneticPr fontId="5" type="noConversion"/>
  </si>
  <si>
    <t>1. added SPI_DISP_DUAL_DATA_FORMAT register of index SPI_INTERFACE_SET in SPI(0x02) sheet
2. modified SPI_CSX_SET in SPI(0x02) sheet
3. modified SPI4W_DCX_SET and SPI3W_DCX_SET in SPI(0x02) sheet
4. added SPI_DCX_CLOCK_SET in SPI(0x02) sheet
5. added DISPLAY_COLOR_SET in Common(0x00)
6. added COLOR_OPTION in Common(0x00)
7. added MPU_CSX_SET in MPU(0x05)
8. deleted xxx_INST_INDEX_RD_CSX_MODE and xxx_INST_PARA_RD_CSX_MODE in all sheets</t>
    <phoneticPr fontId="5" type="noConversion"/>
  </si>
  <si>
    <t>SPI_INST_INDEX_WR_CSX_MODE</t>
    <phoneticPr fontId="5" type="noConversion"/>
  </si>
  <si>
    <t>SPI_INST_PARA_WR_CSX_MODE</t>
    <phoneticPr fontId="5" type="noConversion"/>
  </si>
  <si>
    <t>QSPI_DISP_DATA_WR_CSX_MODE[1:0]</t>
    <phoneticPr fontId="5" type="noConversion"/>
  </si>
  <si>
    <t>QSPI_INST_PARA_WR_CSX_MODE</t>
    <phoneticPr fontId="5" type="noConversion"/>
  </si>
  <si>
    <t>QSPI_INST_INDEX_WR_CSX_MODE</t>
    <phoneticPr fontId="5" type="noConversion"/>
  </si>
  <si>
    <t>1. QSPI_INST_INDEX_WR_CSX_MODE
&lt;value&gt;
 -. 0 : CSX pin low hold mode between index and para (default)
 -. 1 : CSX pin toggle mode between index and para
2. QSPI_INST_PARA_WR_CSX_MODE
&lt;value&gt;
 -. 0 : CSX pin low hold mode between para and para (default)
 -. 1 : CSX pin toggle mode between para and para
3. QSPI_DISP_DATA_WR_CSX_MODE[1:0]
&lt;value&gt;
 -. 0 : CSX pin low hold mode between data and data (default)
 -. 1 : CSX pin toggle mode between unit data and data
 -. 2 : CSX pin toggle mode between pixel data and data</t>
    <phoneticPr fontId="5" type="noConversion"/>
  </si>
  <si>
    <t>1. SPI_INST_INDEX_WR_CSX_MODE
&lt;value&gt;
 -. 0 : CSX pin low hold mode between index and para (default)
 -. 1 : CSX pin toggle mode between index and para
2. SPI_INST_PARA_WR_CSX_MODE
&lt;value&gt;
 -. 0 : CSX pin low hold mode between para and para (default)
 -. 1 : CSX pin toggle mode between para and para
3. SPI_DISP_DATA_WR_CSX_MODE[1:0]
&lt;value&gt;
 -. 0 : CSX pin low hold mode between data and data (default)
 -. 1 : CSX pin toggle mode between unit data and data
 -. 2 : CSX pin toggle mode between pixel data and data</t>
    <phoneticPr fontId="5" type="noConversion"/>
  </si>
  <si>
    <t>MPU_DISP_DATA_WR_CSX_MODE[1:0]</t>
    <phoneticPr fontId="5" type="noConversion"/>
  </si>
  <si>
    <t>MPU_DISP_INDEX_WR_CSX_MODE</t>
    <phoneticPr fontId="5" type="noConversion"/>
  </si>
  <si>
    <t>MPU_INST_PARA_WR_CSX_MODE</t>
    <phoneticPr fontId="5" type="noConversion"/>
  </si>
  <si>
    <t>MPU_INST_INDEX_WR_CSX_MODE</t>
    <phoneticPr fontId="5" type="noConversion"/>
  </si>
  <si>
    <t>1. MPU_INST_INDEX_WR_CSX_MODE
&lt;value&gt;
 -. 0 : CSX pin low hold mode between index and para (default)
 -. 1 : CSX pin toggle mode between index and para
2. MPU_INST_PARA_WR_CSX_MODE
&lt;value&gt;
 -. 0 : CSX pin low hold mode between para and para (default)
 -. 1 : CSX pin toggle mode between para and para
3. MPU_DISP_DATA_WR_CSX_MODE[1:0]
&lt;value&gt;
 -. 0 : CSX pin low hold mode between data and data (default)
 -. 1 : CSX pin toggle mode between unit data and data
 -. 2 : CSX pin toggle mode between pixel data and data</t>
    <phoneticPr fontId="5" type="noConversion"/>
  </si>
  <si>
    <t>1. COLOR_MODE[3:0]
&lt;value&gt;
 -. 0x0 : 30bit : mipi only
 -. 0x1 : 24bit (default) : all
 -. 0x2 : 18bit_loosely : mipi, spi-single, qsip, i2c, mpu
 -. 0x3 : 18bit_packed : mipi, spi
 -. 0x4 : 16bit : all
 -. 0x5 : 8bit_color : spi-single, qspi, i2c, mpu
 -. 0x6 : 8bit_gray : spi-single, qspi, i2c, mpu
 -. 0x7 : 4bit(RGGB) : spi-single, qspi, i2c, mpu
 -. 0x8 : 3bit(RGB) : spi-single, qspi, i2c, mpu</t>
    <phoneticPr fontId="5" type="noConversion"/>
  </si>
  <si>
    <t>MPU_TIMING_SET</t>
    <phoneticPr fontId="5" type="noConversion"/>
  </si>
  <si>
    <t>MPU_CLOCK_SET</t>
    <phoneticPr fontId="5" type="noConversion"/>
  </si>
  <si>
    <t>MPU_WRX_LOW_CLOCK[2:0]</t>
    <phoneticPr fontId="5" type="noConversion"/>
  </si>
  <si>
    <t>MPU_WRX_SETUP_CLOCK[2:0]</t>
    <phoneticPr fontId="5" type="noConversion"/>
  </si>
  <si>
    <t>MPU_DCX_SETUP_CLOCK[2:0]</t>
    <phoneticPr fontId="5" type="noConversion"/>
  </si>
  <si>
    <t>0x0512</t>
    <phoneticPr fontId="5" type="noConversion"/>
  </si>
  <si>
    <t>MPU_WRX_EDGE_MODE</t>
    <phoneticPr fontId="5" type="noConversion"/>
  </si>
  <si>
    <t>1. MPU_WRX_EDGE_MODE
&lt;value&gt;
 -. 0 : rising edge (default)
 -. 1 : falling edge
2. MPU_DCX_SETUP_CLOCK[2:0]
&lt;value&gt; 0~4 (unit : INT_MPU_WR/RD_CLOCK_SET[7:0])
 -. default : 1
3. MPU_WRX_SETUP_CLOCK[2:0]
&lt;value&gt; 0~4 (unit : INT_MPU_WR/RD_CLOCK_SET[7:0])
 -. default : 1
4. MPU_WRX_LOW_CLOCK[2:0]
&lt;value&gt; 1~4 (unit : INT_MPU_WR/RD_CLOCK_SET[7:0])
 -. default : 2
5. MPU_DATA_TRANSITION_TIME[2:0]
&lt;value&gt; 0~7 (unit : INT_MPU_WR/RD_CLOCK_SET[7:0])
 -. default : 1</t>
    <phoneticPr fontId="5" type="noConversion"/>
  </si>
  <si>
    <t>QSPI_SCL_SETUP_CLOCK[1:0]</t>
    <phoneticPr fontId="5" type="noConversion"/>
  </si>
  <si>
    <t>1. QSPI_CPOL
 -. 0 : CPOL-0 (default)
 -. 1 : CPOL-1
2. QSPI_CPHA
 -. 0 : CPHA-0 (default)
 -. 1 : CPHA-1
3. QSPI_SCL_SETUP_CLOCK[1:0]
&lt;value&gt; 0~3 (unit : QSPI_WR/RD_CLOCK_SET[6:0])
 -. default : 1</t>
    <phoneticPr fontId="5" type="noConversion"/>
  </si>
  <si>
    <t>SPI_SCL_SETUP_CLOCK[1:0]</t>
    <phoneticPr fontId="5" type="noConversion"/>
  </si>
  <si>
    <t>1. SPI_CPOL
 -. 0 : CPOL-0 (default)
 -. 1 : CPOL-1
2. SPI_CPHA
 -. 0 : CPHA-0 (default)
 -. 1 : CPHA-1
3. SPI_SCL_SETUP_CLOCK[1:0]
&lt;value&gt; 0~3 (unit : SPI_WR/RD_CLOCK_SET[6:0])
 -. default :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</si>
</sst>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0">
    <xf numFmtId="0" fontId="0" fillId="0" borderId="0" xfId="0"/>
    <xf numFmtId="0" fontId="4" fillId="2" borderId="1" xfId="1" applyFill="1" applyBorder="1" applyAlignment="1">
      <alignment horizontal="center" vertical="center"/>
    </xf>
    <xf numFmtId="0" fontId="4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quotePrefix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3" borderId="1" xfId="0" quotePrefix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4" fillId="0" borderId="1" xfId="1" quotePrefix="1" applyFont="1" applyBorder="1" applyAlignment="1">
      <alignment horizontal="left" vertical="top" wrapText="1"/>
    </xf>
    <xf numFmtId="0" fontId="4" fillId="0" borderId="1" xfId="1" applyBorder="1" applyAlignment="1">
      <alignment horizontal="left" vertical="top"/>
    </xf>
    <xf numFmtId="0" fontId="4" fillId="0" borderId="1" xfId="1" quotePrefix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14" fontId="4" fillId="0" borderId="1" xfId="1" applyNumberForma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4" fillId="0" borderId="1" xfId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2" fillId="0" borderId="1" xfId="1" quotePrefix="1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3" borderId="1" xfId="0" quotePrefix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7" xfId="0" quotePrefix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3" borderId="5" xfId="0" quotePrefix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T/02_FAE/10_Function_Setting_Sheet/03_GOA_Setting/SH8601A/SH8601A_GOA_Timing(Setting)_Ver1.0_2004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T/02_FAE/10_Function_Setting_Sheet/03_GOA_Setting/SH8601A/SH8601A_GOA_Timing(Viewer)_Ver1.6_2006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REG_INOUT"/>
      <sheetName val="GOAMUX_SEL"/>
      <sheetName val="GOAMUX_CTL(Setting)"/>
      <sheetName val="GEOA_waveform(Setting)"/>
      <sheetName val="MUX_waveform(Setting)"/>
      <sheetName val="MUX_Swap(Setting)"/>
    </sheetNames>
    <sheetDataSet>
      <sheetData sheetId="0"/>
      <sheetData sheetId="1"/>
      <sheetData sheetId="2"/>
      <sheetData sheetId="3">
        <row r="8">
          <cell r="L8">
            <v>6</v>
          </cell>
        </row>
      </sheetData>
      <sheetData sheetId="4"/>
      <sheetData sheetId="5">
        <row r="2">
          <cell r="C2">
            <v>1</v>
          </cell>
        </row>
        <row r="3">
          <cell r="C3">
            <v>2</v>
          </cell>
        </row>
        <row r="4">
          <cell r="C4">
            <v>3</v>
          </cell>
        </row>
        <row r="5">
          <cell r="C5">
            <v>4</v>
          </cell>
        </row>
        <row r="6">
          <cell r="C6">
            <v>5</v>
          </cell>
        </row>
        <row r="7">
          <cell r="C7">
            <v>6</v>
          </cell>
        </row>
        <row r="8">
          <cell r="C8">
            <v>7</v>
          </cell>
        </row>
        <row r="9">
          <cell r="C9">
            <v>8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REG_INOUT"/>
      <sheetName val="GOAMUX_SEL"/>
      <sheetName val="GOAMUX_CTL(Viewer)"/>
      <sheetName val="GEOA_waveform(Viewer)"/>
      <sheetName val="MUX_waveform(Viewer)"/>
      <sheetName val="MUX_Swap(Viewer)"/>
    </sheetNames>
    <sheetDataSet>
      <sheetData sheetId="0" refreshError="1"/>
      <sheetData sheetId="1" refreshError="1"/>
      <sheetData sheetId="2" refreshError="1"/>
      <sheetData sheetId="3">
        <row r="8">
          <cell r="L8">
            <v>5</v>
          </cell>
        </row>
      </sheetData>
      <sheetData sheetId="4" refreshError="1"/>
      <sheetData sheetId="5">
        <row r="2">
          <cell r="C2">
            <v>1</v>
          </cell>
        </row>
        <row r="3">
          <cell r="C3">
            <v>2</v>
          </cell>
        </row>
        <row r="4">
          <cell r="C4">
            <v>3</v>
          </cell>
        </row>
        <row r="5">
          <cell r="C5">
            <v>4</v>
          </cell>
        </row>
        <row r="6">
          <cell r="C6">
            <v>5</v>
          </cell>
        </row>
        <row r="7">
          <cell r="C7">
            <v>6</v>
          </cell>
        </row>
        <row r="8">
          <cell r="C8">
            <v>7</v>
          </cell>
        </row>
        <row r="9">
          <cell r="C9">
            <v>8</v>
          </cell>
        </row>
        <row r="11">
          <cell r="C11">
            <v>0</v>
          </cell>
        </row>
        <row r="12">
          <cell r="C12">
            <v>1</v>
          </cell>
        </row>
        <row r="13">
          <cell r="C13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E21"/>
  <sheetViews>
    <sheetView workbookViewId="0">
      <selection activeCell="D7" sqref="D7"/>
    </sheetView>
  </sheetViews>
  <sheetFormatPr defaultRowHeight="16.5"/>
  <cols>
    <col min="1" max="1" width="9" style="2"/>
    <col min="2" max="2" width="13.25" style="2" customWidth="1"/>
    <col min="3" max="3" width="11.125" style="2" customWidth="1"/>
    <col min="4" max="4" width="78.25" style="2" customWidth="1"/>
    <col min="5" max="5" width="39.875" style="2" customWidth="1"/>
    <col min="6" max="16384" width="9" style="2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49">
        <v>44278</v>
      </c>
      <c r="C3" s="50" t="s">
        <v>4</v>
      </c>
      <c r="D3" s="45" t="s">
        <v>5</v>
      </c>
      <c r="E3" s="46"/>
    </row>
    <row r="4" spans="2:5" ht="165">
      <c r="B4" s="49">
        <v>44292</v>
      </c>
      <c r="C4" s="51" t="s">
        <v>370</v>
      </c>
      <c r="D4" s="58" t="s">
        <v>411</v>
      </c>
      <c r="E4" s="46"/>
    </row>
    <row r="5" spans="2:5">
      <c r="B5" s="49"/>
      <c r="C5" s="52"/>
      <c r="D5" s="47"/>
      <c r="E5" s="46"/>
    </row>
    <row r="6" spans="2:5">
      <c r="B6" s="49"/>
      <c r="C6" s="52"/>
      <c r="D6" s="47"/>
      <c r="E6" s="46"/>
    </row>
    <row r="7" spans="2:5">
      <c r="B7" s="49"/>
      <c r="C7" s="52"/>
      <c r="D7" s="47"/>
      <c r="E7" s="46"/>
    </row>
    <row r="8" spans="2:5">
      <c r="B8" s="49"/>
      <c r="C8" s="52"/>
      <c r="D8" s="47"/>
      <c r="E8" s="46"/>
    </row>
    <row r="9" spans="2:5">
      <c r="B9" s="49"/>
      <c r="C9" s="52"/>
      <c r="D9" s="47"/>
      <c r="E9" s="46"/>
    </row>
    <row r="10" spans="2:5">
      <c r="B10" s="52"/>
      <c r="C10" s="52"/>
      <c r="D10" s="48"/>
      <c r="E10" s="46"/>
    </row>
    <row r="11" spans="2:5">
      <c r="B11" s="52"/>
      <c r="C11" s="52"/>
      <c r="D11" s="48"/>
      <c r="E11" s="46"/>
    </row>
    <row r="12" spans="2:5">
      <c r="B12" s="52"/>
      <c r="C12" s="52"/>
      <c r="D12" s="48"/>
      <c r="E12" s="46"/>
    </row>
    <row r="13" spans="2:5">
      <c r="B13" s="52"/>
      <c r="C13" s="52"/>
      <c r="D13" s="48"/>
      <c r="E13" s="46"/>
    </row>
    <row r="14" spans="2:5">
      <c r="B14" s="52"/>
      <c r="C14" s="52"/>
      <c r="D14" s="48"/>
      <c r="E14" s="46"/>
    </row>
    <row r="15" spans="2:5">
      <c r="B15" s="52"/>
      <c r="C15" s="52"/>
      <c r="D15" s="48"/>
      <c r="E15" s="46"/>
    </row>
    <row r="16" spans="2:5">
      <c r="B16" s="52"/>
      <c r="C16" s="52"/>
      <c r="D16" s="48"/>
      <c r="E16" s="46"/>
    </row>
    <row r="17" spans="2:5">
      <c r="B17" s="52"/>
      <c r="C17" s="52"/>
      <c r="D17" s="48"/>
      <c r="E17" s="46"/>
    </row>
    <row r="18" spans="2:5">
      <c r="B18" s="52"/>
      <c r="C18" s="52"/>
      <c r="D18" s="48"/>
      <c r="E18" s="46"/>
    </row>
    <row r="19" spans="2:5">
      <c r="B19" s="52"/>
      <c r="C19" s="52"/>
      <c r="D19" s="48"/>
      <c r="E19" s="46"/>
    </row>
    <row r="20" spans="2:5">
      <c r="B20" s="52"/>
      <c r="C20" s="52"/>
      <c r="D20" s="48"/>
      <c r="E20" s="46"/>
    </row>
    <row r="21" spans="2:5">
      <c r="B21" s="52"/>
      <c r="C21" s="52"/>
      <c r="D21" s="48"/>
      <c r="E21" s="46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3"/>
  <sheetViews>
    <sheetView showGridLines="0" workbookViewId="0">
      <pane ySplit="4" topLeftCell="A5" activePane="bottomLeft" state="frozen"/>
      <selection pane="bottomLeft" activeCell="B1" sqref="B1"/>
    </sheetView>
  </sheetViews>
  <sheetFormatPr defaultRowHeight="16.5"/>
  <cols>
    <col min="1" max="1" width="1.75" style="17" customWidth="1"/>
    <col min="2" max="2" width="8.125" style="17" customWidth="1"/>
    <col min="3" max="3" width="9" style="17"/>
    <col min="4" max="4" width="27.75" style="17" customWidth="1"/>
    <col min="5" max="6" width="9" style="17"/>
    <col min="7" max="14" width="6.125" style="17" customWidth="1"/>
    <col min="15" max="22" width="16.5" style="17" customWidth="1"/>
    <col min="23" max="23" width="9" style="17"/>
    <col min="24" max="24" width="64.5" style="17" customWidth="1"/>
    <col min="25" max="16384" width="9" style="17"/>
  </cols>
  <sheetData>
    <row r="1" spans="2:24">
      <c r="B1" s="16" t="s">
        <v>180</v>
      </c>
    </row>
    <row r="3" spans="2:24" s="28" customFormat="1" ht="16.5" customHeight="1">
      <c r="B3" s="67" t="s">
        <v>23</v>
      </c>
      <c r="C3" s="68"/>
      <c r="D3" s="63" t="s">
        <v>6</v>
      </c>
      <c r="E3" s="63" t="s">
        <v>24</v>
      </c>
      <c r="F3" s="63" t="s">
        <v>16</v>
      </c>
      <c r="G3" s="63" t="s">
        <v>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 t="s">
        <v>14</v>
      </c>
      <c r="X3" s="63" t="s">
        <v>15</v>
      </c>
    </row>
    <row r="4" spans="2:24" s="28" customFormat="1">
      <c r="B4" s="21" t="s">
        <v>22</v>
      </c>
      <c r="C4" s="21" t="s">
        <v>21</v>
      </c>
      <c r="D4" s="63"/>
      <c r="E4" s="63"/>
      <c r="F4" s="63"/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63"/>
      <c r="X4" s="63"/>
    </row>
    <row r="5" spans="2:24" ht="132">
      <c r="B5" s="14">
        <v>2048</v>
      </c>
      <c r="C5" s="14" t="str">
        <f>CONCATENATE("0x",DEC2HEX(B5,4))</f>
        <v>0x0800</v>
      </c>
      <c r="D5" s="14" t="s">
        <v>181</v>
      </c>
      <c r="E5" s="14">
        <v>1</v>
      </c>
      <c r="F5" s="14" t="s">
        <v>182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4" t="s">
        <v>191</v>
      </c>
      <c r="R5" s="14" t="s">
        <v>189</v>
      </c>
      <c r="S5" s="18">
        <v>0</v>
      </c>
      <c r="T5" s="18">
        <v>0</v>
      </c>
      <c r="U5" s="14" t="s">
        <v>190</v>
      </c>
      <c r="V5" s="14" t="s">
        <v>188</v>
      </c>
      <c r="W5" s="14" t="s">
        <v>107</v>
      </c>
      <c r="X5" s="12" t="s">
        <v>192</v>
      </c>
    </row>
    <row r="6" spans="2:24">
      <c r="B6" s="14">
        <v>2049</v>
      </c>
      <c r="C6" s="14" t="str">
        <f t="shared" ref="C6:C71" si="0">CONCATENATE("0x",DEC2HEX(B6,4))</f>
        <v>0x0801</v>
      </c>
      <c r="D6" s="14" t="s">
        <v>187</v>
      </c>
      <c r="E6" s="14">
        <v>0</v>
      </c>
      <c r="F6" s="14" t="s">
        <v>17</v>
      </c>
      <c r="G6" s="77" t="s">
        <v>18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19" t="s">
        <v>184</v>
      </c>
      <c r="X6" s="12" t="s">
        <v>183</v>
      </c>
    </row>
    <row r="7" spans="2:24" ht="33">
      <c r="B7" s="31">
        <v>2050</v>
      </c>
      <c r="C7" s="31" t="str">
        <f t="shared" si="0"/>
        <v>0x0802</v>
      </c>
      <c r="D7" s="31" t="s">
        <v>195</v>
      </c>
      <c r="E7" s="31">
        <v>1</v>
      </c>
      <c r="F7" s="34" t="s">
        <v>182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74" t="s">
        <v>196</v>
      </c>
      <c r="P7" s="75"/>
      <c r="Q7" s="75"/>
      <c r="R7" s="75"/>
      <c r="S7" s="75"/>
      <c r="T7" s="75"/>
      <c r="U7" s="75"/>
      <c r="V7" s="76"/>
      <c r="W7" s="14" t="s">
        <v>185</v>
      </c>
      <c r="X7" s="13" t="s">
        <v>197</v>
      </c>
    </row>
    <row r="8" spans="2:24" ht="33">
      <c r="B8" s="32"/>
      <c r="C8" s="32"/>
      <c r="D8" s="32"/>
      <c r="E8" s="32"/>
      <c r="F8" s="35"/>
      <c r="G8" s="43"/>
      <c r="H8" s="43"/>
      <c r="I8" s="43"/>
      <c r="J8" s="43"/>
      <c r="K8" s="43"/>
      <c r="L8" s="43"/>
      <c r="M8" s="43"/>
      <c r="N8" s="43"/>
      <c r="O8" s="35"/>
      <c r="P8" s="36"/>
      <c r="Q8" s="36"/>
      <c r="R8" s="36"/>
      <c r="S8" s="36"/>
      <c r="T8" s="36"/>
      <c r="U8" s="36"/>
      <c r="V8" s="37"/>
      <c r="W8" s="30" t="s">
        <v>186</v>
      </c>
      <c r="X8" s="12" t="s">
        <v>203</v>
      </c>
    </row>
    <row r="9" spans="2:24" ht="33">
      <c r="B9" s="32"/>
      <c r="C9" s="32"/>
      <c r="D9" s="32"/>
      <c r="E9" s="32"/>
      <c r="F9" s="35"/>
      <c r="G9" s="43"/>
      <c r="H9" s="43"/>
      <c r="I9" s="43"/>
      <c r="J9" s="43"/>
      <c r="K9" s="43"/>
      <c r="L9" s="43"/>
      <c r="M9" s="43"/>
      <c r="N9" s="43"/>
      <c r="O9" s="35"/>
      <c r="P9" s="36"/>
      <c r="Q9" s="36"/>
      <c r="R9" s="36"/>
      <c r="S9" s="36"/>
      <c r="T9" s="36"/>
      <c r="U9" s="36"/>
      <c r="V9" s="37"/>
      <c r="W9" s="30">
        <v>1</v>
      </c>
      <c r="X9" s="13" t="s">
        <v>224</v>
      </c>
    </row>
    <row r="10" spans="2:24" ht="33">
      <c r="B10" s="32"/>
      <c r="C10" s="32"/>
      <c r="D10" s="32"/>
      <c r="E10" s="32"/>
      <c r="F10" s="35"/>
      <c r="G10" s="43"/>
      <c r="H10" s="43"/>
      <c r="I10" s="43"/>
      <c r="J10" s="43"/>
      <c r="K10" s="43"/>
      <c r="L10" s="43"/>
      <c r="M10" s="43"/>
      <c r="N10" s="43"/>
      <c r="O10" s="35"/>
      <c r="P10" s="36"/>
      <c r="Q10" s="36"/>
      <c r="R10" s="36"/>
      <c r="S10" s="36"/>
      <c r="T10" s="36"/>
      <c r="U10" s="36"/>
      <c r="V10" s="37"/>
      <c r="W10" s="30">
        <v>2</v>
      </c>
      <c r="X10" s="13" t="s">
        <v>225</v>
      </c>
    </row>
    <row r="11" spans="2:24" ht="33">
      <c r="B11" s="32"/>
      <c r="C11" s="32"/>
      <c r="D11" s="32"/>
      <c r="E11" s="32"/>
      <c r="F11" s="35"/>
      <c r="G11" s="43"/>
      <c r="H11" s="43"/>
      <c r="I11" s="43"/>
      <c r="J11" s="43"/>
      <c r="K11" s="43"/>
      <c r="L11" s="43"/>
      <c r="M11" s="43"/>
      <c r="N11" s="43"/>
      <c r="O11" s="35"/>
      <c r="P11" s="36"/>
      <c r="Q11" s="36"/>
      <c r="R11" s="36"/>
      <c r="S11" s="36"/>
      <c r="T11" s="36"/>
      <c r="U11" s="36"/>
      <c r="V11" s="37"/>
      <c r="W11" s="30">
        <v>3</v>
      </c>
      <c r="X11" s="13" t="s">
        <v>226</v>
      </c>
    </row>
    <row r="12" spans="2:24" ht="33">
      <c r="B12" s="32"/>
      <c r="C12" s="32"/>
      <c r="D12" s="32"/>
      <c r="E12" s="32"/>
      <c r="F12" s="35"/>
      <c r="G12" s="43"/>
      <c r="H12" s="43"/>
      <c r="I12" s="43"/>
      <c r="J12" s="43"/>
      <c r="K12" s="43"/>
      <c r="L12" s="43"/>
      <c r="M12" s="43"/>
      <c r="N12" s="43"/>
      <c r="O12" s="35"/>
      <c r="P12" s="36"/>
      <c r="Q12" s="36"/>
      <c r="R12" s="36"/>
      <c r="S12" s="36"/>
      <c r="T12" s="36"/>
      <c r="U12" s="36"/>
      <c r="V12" s="37"/>
      <c r="W12" s="30">
        <v>4</v>
      </c>
      <c r="X12" s="13" t="s">
        <v>227</v>
      </c>
    </row>
    <row r="13" spans="2:24" ht="33">
      <c r="B13" s="32"/>
      <c r="C13" s="32"/>
      <c r="D13" s="32"/>
      <c r="E13" s="32"/>
      <c r="F13" s="35"/>
      <c r="G13" s="43"/>
      <c r="H13" s="43"/>
      <c r="I13" s="43"/>
      <c r="J13" s="43"/>
      <c r="K13" s="43"/>
      <c r="L13" s="43"/>
      <c r="M13" s="43"/>
      <c r="N13" s="43"/>
      <c r="O13" s="35"/>
      <c r="P13" s="36"/>
      <c r="Q13" s="36"/>
      <c r="R13" s="36"/>
      <c r="S13" s="36"/>
      <c r="T13" s="36"/>
      <c r="U13" s="36"/>
      <c r="V13" s="37"/>
      <c r="W13" s="30">
        <v>5</v>
      </c>
      <c r="X13" s="13" t="s">
        <v>228</v>
      </c>
    </row>
    <row r="14" spans="2:24" ht="33">
      <c r="B14" s="32"/>
      <c r="C14" s="32"/>
      <c r="D14" s="32"/>
      <c r="E14" s="32"/>
      <c r="F14" s="35"/>
      <c r="G14" s="43"/>
      <c r="H14" s="43"/>
      <c r="I14" s="43"/>
      <c r="J14" s="43"/>
      <c r="K14" s="43"/>
      <c r="L14" s="43"/>
      <c r="M14" s="43"/>
      <c r="N14" s="43"/>
      <c r="O14" s="35"/>
      <c r="P14" s="36"/>
      <c r="Q14" s="36"/>
      <c r="R14" s="36"/>
      <c r="S14" s="36"/>
      <c r="T14" s="36"/>
      <c r="U14" s="36"/>
      <c r="V14" s="37"/>
      <c r="W14" s="30">
        <v>6</v>
      </c>
      <c r="X14" s="13" t="s">
        <v>229</v>
      </c>
    </row>
    <row r="15" spans="2:24" ht="33">
      <c r="B15" s="32"/>
      <c r="C15" s="32"/>
      <c r="D15" s="32"/>
      <c r="E15" s="32"/>
      <c r="F15" s="35"/>
      <c r="G15" s="43"/>
      <c r="H15" s="43"/>
      <c r="I15" s="43"/>
      <c r="J15" s="43"/>
      <c r="K15" s="43"/>
      <c r="L15" s="43"/>
      <c r="M15" s="43"/>
      <c r="N15" s="43"/>
      <c r="O15" s="35"/>
      <c r="P15" s="36"/>
      <c r="Q15" s="36"/>
      <c r="R15" s="36"/>
      <c r="S15" s="36"/>
      <c r="T15" s="36"/>
      <c r="U15" s="36"/>
      <c r="V15" s="37"/>
      <c r="W15" s="30">
        <v>7</v>
      </c>
      <c r="X15" s="13" t="s">
        <v>230</v>
      </c>
    </row>
    <row r="16" spans="2:24" ht="33">
      <c r="B16" s="32"/>
      <c r="C16" s="32"/>
      <c r="D16" s="32"/>
      <c r="E16" s="32"/>
      <c r="F16" s="35"/>
      <c r="G16" s="43"/>
      <c r="H16" s="43"/>
      <c r="I16" s="43"/>
      <c r="J16" s="43"/>
      <c r="K16" s="43"/>
      <c r="L16" s="43"/>
      <c r="M16" s="43"/>
      <c r="N16" s="43"/>
      <c r="O16" s="35"/>
      <c r="P16" s="36"/>
      <c r="Q16" s="36"/>
      <c r="R16" s="36"/>
      <c r="S16" s="36"/>
      <c r="T16" s="36"/>
      <c r="U16" s="36"/>
      <c r="V16" s="37"/>
      <c r="W16" s="30">
        <v>8</v>
      </c>
      <c r="X16" s="13" t="s">
        <v>231</v>
      </c>
    </row>
    <row r="17" spans="2:24" ht="82.5">
      <c r="B17" s="32"/>
      <c r="C17" s="32"/>
      <c r="D17" s="32"/>
      <c r="E17" s="32"/>
      <c r="F17" s="35"/>
      <c r="G17" s="43"/>
      <c r="H17" s="43"/>
      <c r="I17" s="43"/>
      <c r="J17" s="43"/>
      <c r="K17" s="43"/>
      <c r="L17" s="43"/>
      <c r="M17" s="43"/>
      <c r="N17" s="43"/>
      <c r="O17" s="35"/>
      <c r="P17" s="36"/>
      <c r="Q17" s="36"/>
      <c r="R17" s="36"/>
      <c r="S17" s="36"/>
      <c r="T17" s="36"/>
      <c r="U17" s="36"/>
      <c r="V17" s="37"/>
      <c r="W17" s="30">
        <v>9</v>
      </c>
      <c r="X17" s="13" t="s">
        <v>232</v>
      </c>
    </row>
    <row r="18" spans="2:24" ht="66">
      <c r="B18" s="32"/>
      <c r="C18" s="32"/>
      <c r="D18" s="32"/>
      <c r="E18" s="32"/>
      <c r="F18" s="35"/>
      <c r="G18" s="43"/>
      <c r="H18" s="43"/>
      <c r="I18" s="43"/>
      <c r="J18" s="43"/>
      <c r="K18" s="43"/>
      <c r="L18" s="43"/>
      <c r="M18" s="43"/>
      <c r="N18" s="43"/>
      <c r="O18" s="35"/>
      <c r="P18" s="36"/>
      <c r="Q18" s="36"/>
      <c r="R18" s="36"/>
      <c r="S18" s="36"/>
      <c r="T18" s="36"/>
      <c r="U18" s="36"/>
      <c r="V18" s="37"/>
      <c r="W18" s="30">
        <v>10</v>
      </c>
      <c r="X18" s="13" t="s">
        <v>233</v>
      </c>
    </row>
    <row r="19" spans="2:24" ht="66">
      <c r="B19" s="32"/>
      <c r="C19" s="32"/>
      <c r="D19" s="32"/>
      <c r="E19" s="32"/>
      <c r="F19" s="35"/>
      <c r="G19" s="43"/>
      <c r="H19" s="43"/>
      <c r="I19" s="43"/>
      <c r="J19" s="43"/>
      <c r="K19" s="43"/>
      <c r="L19" s="43"/>
      <c r="M19" s="43"/>
      <c r="N19" s="43"/>
      <c r="O19" s="35"/>
      <c r="P19" s="36"/>
      <c r="Q19" s="36"/>
      <c r="R19" s="36"/>
      <c r="S19" s="36"/>
      <c r="T19" s="36"/>
      <c r="U19" s="36"/>
      <c r="V19" s="37"/>
      <c r="W19" s="30">
        <v>11</v>
      </c>
      <c r="X19" s="13" t="s">
        <v>234</v>
      </c>
    </row>
    <row r="20" spans="2:24" ht="66">
      <c r="B20" s="32"/>
      <c r="C20" s="32"/>
      <c r="D20" s="32"/>
      <c r="E20" s="32"/>
      <c r="F20" s="35"/>
      <c r="G20" s="43"/>
      <c r="H20" s="43"/>
      <c r="I20" s="43"/>
      <c r="J20" s="43"/>
      <c r="K20" s="43"/>
      <c r="L20" s="43"/>
      <c r="M20" s="43"/>
      <c r="N20" s="43"/>
      <c r="O20" s="35"/>
      <c r="P20" s="36"/>
      <c r="Q20" s="36"/>
      <c r="R20" s="36"/>
      <c r="S20" s="36"/>
      <c r="T20" s="36"/>
      <c r="U20" s="36"/>
      <c r="V20" s="37"/>
      <c r="W20" s="30">
        <v>12</v>
      </c>
      <c r="X20" s="12" t="s">
        <v>235</v>
      </c>
    </row>
    <row r="21" spans="2:24" ht="66">
      <c r="B21" s="32"/>
      <c r="C21" s="32"/>
      <c r="D21" s="32"/>
      <c r="E21" s="32"/>
      <c r="F21" s="35"/>
      <c r="G21" s="43"/>
      <c r="H21" s="43"/>
      <c r="I21" s="43"/>
      <c r="J21" s="43"/>
      <c r="K21" s="43"/>
      <c r="L21" s="43"/>
      <c r="M21" s="43"/>
      <c r="N21" s="43"/>
      <c r="O21" s="35"/>
      <c r="P21" s="36"/>
      <c r="Q21" s="36"/>
      <c r="R21" s="36"/>
      <c r="S21" s="36"/>
      <c r="T21" s="36"/>
      <c r="U21" s="36"/>
      <c r="V21" s="37"/>
      <c r="W21" s="30">
        <v>13</v>
      </c>
      <c r="X21" s="13" t="s">
        <v>236</v>
      </c>
    </row>
    <row r="22" spans="2:24" ht="33">
      <c r="B22" s="32"/>
      <c r="C22" s="32"/>
      <c r="D22" s="32"/>
      <c r="E22" s="32"/>
      <c r="F22" s="35"/>
      <c r="G22" s="43"/>
      <c r="H22" s="43"/>
      <c r="I22" s="43"/>
      <c r="J22" s="43"/>
      <c r="K22" s="43"/>
      <c r="L22" s="43"/>
      <c r="M22" s="43"/>
      <c r="N22" s="43"/>
      <c r="O22" s="35"/>
      <c r="P22" s="36"/>
      <c r="Q22" s="36"/>
      <c r="R22" s="36"/>
      <c r="S22" s="36"/>
      <c r="T22" s="36"/>
      <c r="U22" s="36"/>
      <c r="V22" s="37"/>
      <c r="W22" s="30">
        <v>14</v>
      </c>
      <c r="X22" s="12" t="s">
        <v>237</v>
      </c>
    </row>
    <row r="23" spans="2:24" ht="33">
      <c r="B23" s="33"/>
      <c r="C23" s="33"/>
      <c r="D23" s="33"/>
      <c r="E23" s="33"/>
      <c r="F23" s="38"/>
      <c r="G23" s="44"/>
      <c r="H23" s="44"/>
      <c r="I23" s="44"/>
      <c r="J23" s="44"/>
      <c r="K23" s="44"/>
      <c r="L23" s="44"/>
      <c r="M23" s="44"/>
      <c r="N23" s="44"/>
      <c r="O23" s="38"/>
      <c r="P23" s="39"/>
      <c r="Q23" s="39"/>
      <c r="R23" s="39"/>
      <c r="S23" s="39"/>
      <c r="T23" s="39"/>
      <c r="U23" s="39"/>
      <c r="V23" s="40"/>
      <c r="W23" s="30">
        <v>15</v>
      </c>
      <c r="X23" s="13" t="s">
        <v>238</v>
      </c>
    </row>
    <row r="24" spans="2:24">
      <c r="B24" s="14">
        <v>2051</v>
      </c>
      <c r="C24" s="14" t="str">
        <f t="shared" si="0"/>
        <v>0x0803</v>
      </c>
      <c r="D24" s="14" t="s">
        <v>193</v>
      </c>
      <c r="E24" s="14">
        <v>0</v>
      </c>
      <c r="F24" s="14" t="s">
        <v>17</v>
      </c>
      <c r="G24" s="73" t="s">
        <v>18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29" t="s">
        <v>18</v>
      </c>
      <c r="X24" s="12" t="s">
        <v>194</v>
      </c>
    </row>
    <row r="25" spans="2:24" ht="33">
      <c r="B25" s="31">
        <v>2052</v>
      </c>
      <c r="C25" s="31" t="str">
        <f t="shared" ref="C25" si="1">CONCATENATE("0x",DEC2HEX(B25,4))</f>
        <v>0x0804</v>
      </c>
      <c r="D25" s="31" t="s">
        <v>198</v>
      </c>
      <c r="E25" s="31">
        <v>1</v>
      </c>
      <c r="F25" s="34" t="s">
        <v>60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74" t="s">
        <v>199</v>
      </c>
      <c r="P25" s="75"/>
      <c r="Q25" s="75"/>
      <c r="R25" s="75"/>
      <c r="S25" s="75"/>
      <c r="T25" s="75"/>
      <c r="U25" s="75"/>
      <c r="V25" s="76"/>
      <c r="W25" s="14" t="s">
        <v>93</v>
      </c>
      <c r="X25" s="13" t="s">
        <v>200</v>
      </c>
    </row>
    <row r="26" spans="2:24" ht="82.5">
      <c r="B26" s="32"/>
      <c r="C26" s="32"/>
      <c r="D26" s="32"/>
      <c r="E26" s="32"/>
      <c r="F26" s="35"/>
      <c r="G26" s="43"/>
      <c r="H26" s="43"/>
      <c r="I26" s="43"/>
      <c r="J26" s="43"/>
      <c r="K26" s="43"/>
      <c r="L26" s="43"/>
      <c r="M26" s="43"/>
      <c r="N26" s="43"/>
      <c r="O26" s="35"/>
      <c r="P26" s="36"/>
      <c r="Q26" s="36"/>
      <c r="R26" s="36"/>
      <c r="S26" s="36"/>
      <c r="T26" s="36"/>
      <c r="U26" s="36"/>
      <c r="V26" s="37"/>
      <c r="W26" s="30" t="s">
        <v>186</v>
      </c>
      <c r="X26" s="12" t="s">
        <v>239</v>
      </c>
    </row>
    <row r="27" spans="2:24" ht="115.5">
      <c r="B27" s="33"/>
      <c r="C27" s="33"/>
      <c r="D27" s="33"/>
      <c r="E27" s="33"/>
      <c r="F27" s="38"/>
      <c r="G27" s="44"/>
      <c r="H27" s="44"/>
      <c r="I27" s="44"/>
      <c r="J27" s="44"/>
      <c r="K27" s="44"/>
      <c r="L27" s="44"/>
      <c r="M27" s="44"/>
      <c r="N27" s="44"/>
      <c r="O27" s="38"/>
      <c r="P27" s="39"/>
      <c r="Q27" s="39"/>
      <c r="R27" s="39"/>
      <c r="S27" s="39"/>
      <c r="T27" s="39"/>
      <c r="U27" s="39"/>
      <c r="V27" s="40"/>
      <c r="W27" s="30">
        <v>1</v>
      </c>
      <c r="X27" s="13" t="s">
        <v>240</v>
      </c>
    </row>
    <row r="28" spans="2:24" ht="49.5">
      <c r="B28" s="14">
        <v>2053</v>
      </c>
      <c r="C28" s="14" t="str">
        <f t="shared" si="0"/>
        <v>0x0805</v>
      </c>
      <c r="D28" s="14" t="s">
        <v>205</v>
      </c>
      <c r="E28" s="14">
        <v>1</v>
      </c>
      <c r="F28" s="14" t="s">
        <v>204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59" t="s">
        <v>207</v>
      </c>
      <c r="N28" s="60"/>
      <c r="O28" s="60"/>
      <c r="P28" s="60"/>
      <c r="Q28" s="60"/>
      <c r="R28" s="60"/>
      <c r="S28" s="60"/>
      <c r="T28" s="60"/>
      <c r="U28" s="60"/>
      <c r="V28" s="61"/>
      <c r="W28" s="14" t="s">
        <v>206</v>
      </c>
      <c r="X28" s="12" t="s">
        <v>208</v>
      </c>
    </row>
    <row r="29" spans="2:24" ht="49.5">
      <c r="B29" s="14">
        <v>2054</v>
      </c>
      <c r="C29" s="14" t="str">
        <f t="shared" si="0"/>
        <v>0x0806</v>
      </c>
      <c r="D29" s="14" t="s">
        <v>209</v>
      </c>
      <c r="E29" s="14">
        <v>1</v>
      </c>
      <c r="F29" s="14" t="s">
        <v>204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59" t="s">
        <v>211</v>
      </c>
      <c r="N29" s="60"/>
      <c r="O29" s="60"/>
      <c r="P29" s="60"/>
      <c r="Q29" s="60"/>
      <c r="R29" s="60"/>
      <c r="S29" s="60"/>
      <c r="T29" s="60"/>
      <c r="U29" s="60"/>
      <c r="V29" s="61"/>
      <c r="W29" s="14" t="s">
        <v>206</v>
      </c>
      <c r="X29" s="12" t="s">
        <v>214</v>
      </c>
    </row>
    <row r="30" spans="2:24" ht="49.5">
      <c r="B30" s="14">
        <v>2055</v>
      </c>
      <c r="C30" s="14" t="str">
        <f t="shared" si="0"/>
        <v>0x0807</v>
      </c>
      <c r="D30" s="14" t="s">
        <v>210</v>
      </c>
      <c r="E30" s="14">
        <v>1</v>
      </c>
      <c r="F30" s="14" t="s">
        <v>204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59" t="s">
        <v>212</v>
      </c>
      <c r="N30" s="60"/>
      <c r="O30" s="60"/>
      <c r="P30" s="60"/>
      <c r="Q30" s="60"/>
      <c r="R30" s="60"/>
      <c r="S30" s="60"/>
      <c r="T30" s="60"/>
      <c r="U30" s="60"/>
      <c r="V30" s="61"/>
      <c r="W30" s="14" t="s">
        <v>206</v>
      </c>
      <c r="X30" s="12" t="s">
        <v>213</v>
      </c>
    </row>
    <row r="31" spans="2:24" ht="49.5">
      <c r="B31" s="14">
        <v>2056</v>
      </c>
      <c r="C31" s="14" t="str">
        <f t="shared" si="0"/>
        <v>0x0808</v>
      </c>
      <c r="D31" s="14" t="s">
        <v>215</v>
      </c>
      <c r="E31" s="14">
        <v>1</v>
      </c>
      <c r="F31" s="14" t="s">
        <v>204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59" t="s">
        <v>218</v>
      </c>
      <c r="N31" s="60"/>
      <c r="O31" s="60"/>
      <c r="P31" s="60"/>
      <c r="Q31" s="60"/>
      <c r="R31" s="60"/>
      <c r="S31" s="60"/>
      <c r="T31" s="60"/>
      <c r="U31" s="60"/>
      <c r="V31" s="61"/>
      <c r="W31" s="14" t="s">
        <v>206</v>
      </c>
      <c r="X31" s="12" t="s">
        <v>221</v>
      </c>
    </row>
    <row r="32" spans="2:24" ht="49.5">
      <c r="B32" s="14">
        <v>2057</v>
      </c>
      <c r="C32" s="14" t="str">
        <f t="shared" si="0"/>
        <v>0x0809</v>
      </c>
      <c r="D32" s="14" t="s">
        <v>216</v>
      </c>
      <c r="E32" s="14">
        <v>1</v>
      </c>
      <c r="F32" s="14" t="s">
        <v>204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59" t="s">
        <v>219</v>
      </c>
      <c r="N32" s="60"/>
      <c r="O32" s="60"/>
      <c r="P32" s="60"/>
      <c r="Q32" s="60"/>
      <c r="R32" s="60"/>
      <c r="S32" s="60"/>
      <c r="T32" s="60"/>
      <c r="U32" s="60"/>
      <c r="V32" s="61"/>
      <c r="W32" s="14" t="s">
        <v>206</v>
      </c>
      <c r="X32" s="12" t="s">
        <v>222</v>
      </c>
    </row>
    <row r="33" spans="2:24" ht="49.5">
      <c r="B33" s="14">
        <v>2058</v>
      </c>
      <c r="C33" s="14" t="str">
        <f t="shared" si="0"/>
        <v>0x080A</v>
      </c>
      <c r="D33" s="14" t="s">
        <v>217</v>
      </c>
      <c r="E33" s="14">
        <v>1</v>
      </c>
      <c r="F33" s="14" t="s">
        <v>204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59" t="s">
        <v>220</v>
      </c>
      <c r="N33" s="60"/>
      <c r="O33" s="60"/>
      <c r="P33" s="60"/>
      <c r="Q33" s="60"/>
      <c r="R33" s="60"/>
      <c r="S33" s="60"/>
      <c r="T33" s="60"/>
      <c r="U33" s="60"/>
      <c r="V33" s="61"/>
      <c r="W33" s="14" t="s">
        <v>206</v>
      </c>
      <c r="X33" s="12" t="s">
        <v>223</v>
      </c>
    </row>
    <row r="34" spans="2:24" ht="66">
      <c r="B34" s="14">
        <v>2059</v>
      </c>
      <c r="C34" s="14" t="str">
        <f t="shared" si="0"/>
        <v>0x080B</v>
      </c>
      <c r="D34" s="14" t="s">
        <v>243</v>
      </c>
      <c r="E34" s="14">
        <v>1</v>
      </c>
      <c r="F34" s="14" t="s">
        <v>204</v>
      </c>
      <c r="G34" s="59" t="s">
        <v>241</v>
      </c>
      <c r="H34" s="60"/>
      <c r="I34" s="60"/>
      <c r="J34" s="60"/>
      <c r="K34" s="60"/>
      <c r="L34" s="60"/>
      <c r="M34" s="60"/>
      <c r="N34" s="61"/>
      <c r="O34" s="59" t="s">
        <v>242</v>
      </c>
      <c r="P34" s="60"/>
      <c r="Q34" s="60"/>
      <c r="R34" s="60"/>
      <c r="S34" s="60"/>
      <c r="T34" s="60"/>
      <c r="U34" s="60"/>
      <c r="V34" s="61"/>
      <c r="W34" s="14" t="s">
        <v>206</v>
      </c>
      <c r="X34" s="12" t="s">
        <v>244</v>
      </c>
    </row>
    <row r="35" spans="2:24" ht="33">
      <c r="B35" s="14">
        <v>2060</v>
      </c>
      <c r="C35" s="14" t="str">
        <f t="shared" si="0"/>
        <v>0x080C</v>
      </c>
      <c r="D35" s="14" t="s">
        <v>245</v>
      </c>
      <c r="E35" s="14">
        <v>1</v>
      </c>
      <c r="F35" s="14" t="s">
        <v>60</v>
      </c>
      <c r="G35" s="18">
        <v>0</v>
      </c>
      <c r="H35" s="18">
        <v>0</v>
      </c>
      <c r="I35" s="18">
        <v>0</v>
      </c>
      <c r="J35" s="18">
        <v>0</v>
      </c>
      <c r="K35" s="59" t="s">
        <v>246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1"/>
      <c r="W35" s="14" t="s">
        <v>206</v>
      </c>
      <c r="X35" s="12" t="s">
        <v>247</v>
      </c>
    </row>
    <row r="36" spans="2:24" ht="33">
      <c r="B36" s="14">
        <v>2061</v>
      </c>
      <c r="C36" s="14" t="str">
        <f t="shared" si="0"/>
        <v>0x080D</v>
      </c>
      <c r="D36" s="14" t="s">
        <v>248</v>
      </c>
      <c r="E36" s="14">
        <v>1</v>
      </c>
      <c r="F36" s="14" t="s">
        <v>60</v>
      </c>
      <c r="G36" s="18">
        <v>0</v>
      </c>
      <c r="H36" s="18">
        <v>0</v>
      </c>
      <c r="I36" s="18">
        <v>0</v>
      </c>
      <c r="J36" s="18">
        <v>0</v>
      </c>
      <c r="K36" s="59" t="s">
        <v>249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1"/>
      <c r="W36" s="14" t="s">
        <v>206</v>
      </c>
      <c r="X36" s="12" t="s">
        <v>250</v>
      </c>
    </row>
    <row r="37" spans="2:24" ht="33">
      <c r="B37" s="14">
        <v>2062</v>
      </c>
      <c r="C37" s="14" t="str">
        <f t="shared" si="0"/>
        <v>0x080E</v>
      </c>
      <c r="D37" s="14" t="s">
        <v>251</v>
      </c>
      <c r="E37" s="14">
        <v>1</v>
      </c>
      <c r="F37" s="14" t="s">
        <v>60</v>
      </c>
      <c r="G37" s="18">
        <v>0</v>
      </c>
      <c r="H37" s="18">
        <v>0</v>
      </c>
      <c r="I37" s="18">
        <v>0</v>
      </c>
      <c r="J37" s="18">
        <v>0</v>
      </c>
      <c r="K37" s="59" t="s">
        <v>253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1"/>
      <c r="W37" s="14" t="s">
        <v>206</v>
      </c>
      <c r="X37" s="12" t="s">
        <v>255</v>
      </c>
    </row>
    <row r="38" spans="2:24" ht="33" customHeight="1">
      <c r="B38" s="14">
        <v>2063</v>
      </c>
      <c r="C38" s="14" t="str">
        <f t="shared" si="0"/>
        <v>0x080F</v>
      </c>
      <c r="D38" s="14" t="s">
        <v>252</v>
      </c>
      <c r="E38" s="14">
        <v>1</v>
      </c>
      <c r="F38" s="14" t="s">
        <v>60</v>
      </c>
      <c r="G38" s="18">
        <v>0</v>
      </c>
      <c r="H38" s="18">
        <v>0</v>
      </c>
      <c r="I38" s="18">
        <v>0</v>
      </c>
      <c r="J38" s="18">
        <v>0</v>
      </c>
      <c r="K38" s="59" t="s">
        <v>254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1"/>
      <c r="W38" s="14" t="s">
        <v>206</v>
      </c>
      <c r="X38" s="12" t="s">
        <v>256</v>
      </c>
    </row>
    <row r="39" spans="2:24">
      <c r="B39" s="14">
        <v>2064</v>
      </c>
      <c r="C39" s="14" t="str">
        <f t="shared" si="0"/>
        <v>0x0810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3"/>
    </row>
    <row r="40" spans="2:24">
      <c r="B40" s="14">
        <v>2065</v>
      </c>
      <c r="C40" s="14" t="str">
        <f t="shared" si="0"/>
        <v>0x0811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3"/>
    </row>
    <row r="41" spans="2:24">
      <c r="B41" s="14">
        <v>2066</v>
      </c>
      <c r="C41" s="14" t="str">
        <f t="shared" si="0"/>
        <v>0x0812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3"/>
    </row>
    <row r="42" spans="2:24">
      <c r="B42" s="14">
        <v>2067</v>
      </c>
      <c r="C42" s="14" t="str">
        <f t="shared" si="0"/>
        <v>0x0813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3"/>
    </row>
    <row r="43" spans="2:24">
      <c r="B43" s="14">
        <v>2068</v>
      </c>
      <c r="C43" s="14" t="str">
        <f t="shared" si="0"/>
        <v>0x0814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3"/>
    </row>
    <row r="44" spans="2:24">
      <c r="B44" s="14">
        <v>2069</v>
      </c>
      <c r="C44" s="14" t="str">
        <f>CONCATENATE("0x",DEC2HEX(B44,4))</f>
        <v>0x0815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3"/>
    </row>
    <row r="45" spans="2:24">
      <c r="B45" s="14">
        <v>2070</v>
      </c>
      <c r="C45" s="14" t="str">
        <f t="shared" si="0"/>
        <v>0x0816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3"/>
    </row>
    <row r="46" spans="2:24">
      <c r="B46" s="14">
        <v>2071</v>
      </c>
      <c r="C46" s="14" t="str">
        <f t="shared" si="0"/>
        <v>0x0817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3"/>
    </row>
    <row r="47" spans="2:24">
      <c r="B47" s="14">
        <v>2072</v>
      </c>
      <c r="C47" s="14" t="str">
        <f t="shared" si="0"/>
        <v>0x0818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14">
        <v>2073</v>
      </c>
      <c r="C48" s="14" t="str">
        <f t="shared" si="0"/>
        <v>0x0819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3"/>
    </row>
    <row r="49" spans="2:24">
      <c r="B49" s="14">
        <v>2074</v>
      </c>
      <c r="C49" s="14" t="str">
        <f t="shared" si="0"/>
        <v>0x081A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14">
        <v>2075</v>
      </c>
      <c r="C50" s="14" t="str">
        <f t="shared" si="0"/>
        <v>0x081B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3"/>
    </row>
    <row r="51" spans="2:24">
      <c r="B51" s="14">
        <v>2076</v>
      </c>
      <c r="C51" s="14" t="str">
        <f t="shared" si="0"/>
        <v>0x081C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14">
        <v>2077</v>
      </c>
      <c r="C52" s="14" t="str">
        <f t="shared" si="0"/>
        <v>0x081D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3"/>
    </row>
    <row r="53" spans="2:24">
      <c r="B53" s="14">
        <v>2078</v>
      </c>
      <c r="C53" s="14" t="str">
        <f t="shared" si="0"/>
        <v>0x081E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14">
        <v>2079</v>
      </c>
      <c r="C54" s="14" t="str">
        <f t="shared" si="0"/>
        <v>0x081F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14">
        <v>2080</v>
      </c>
      <c r="C55" s="14" t="str">
        <f t="shared" si="0"/>
        <v>0x0820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14">
        <v>2081</v>
      </c>
      <c r="C56" s="14" t="str">
        <f t="shared" si="0"/>
        <v>0x0821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14">
        <v>2082</v>
      </c>
      <c r="C57" s="14" t="str">
        <f t="shared" si="0"/>
        <v>0x0822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14">
        <v>2083</v>
      </c>
      <c r="C58" s="14" t="str">
        <f t="shared" si="0"/>
        <v>0x0823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14">
        <v>2084</v>
      </c>
      <c r="C59" s="14" t="str">
        <f t="shared" si="0"/>
        <v>0x0824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14">
        <v>2085</v>
      </c>
      <c r="C60" s="14" t="str">
        <f t="shared" si="0"/>
        <v>0x0825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14">
        <v>2086</v>
      </c>
      <c r="C61" s="14" t="str">
        <f t="shared" si="0"/>
        <v>0x0826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14">
        <v>2087</v>
      </c>
      <c r="C62" s="14" t="str">
        <f t="shared" si="0"/>
        <v>0x0827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14">
        <v>2088</v>
      </c>
      <c r="C63" s="14" t="str">
        <f t="shared" si="0"/>
        <v>0x0828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14">
        <v>2089</v>
      </c>
      <c r="C64" s="14" t="str">
        <f t="shared" si="0"/>
        <v>0x0829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  <row r="65" spans="2:24">
      <c r="B65" s="14">
        <v>2090</v>
      </c>
      <c r="C65" s="14" t="str">
        <f t="shared" si="0"/>
        <v>0x082A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3"/>
    </row>
    <row r="66" spans="2:24">
      <c r="B66" s="14">
        <v>2091</v>
      </c>
      <c r="C66" s="14" t="str">
        <f t="shared" si="0"/>
        <v>0x082B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3"/>
    </row>
    <row r="67" spans="2:24">
      <c r="B67" s="14">
        <v>2092</v>
      </c>
      <c r="C67" s="14" t="str">
        <f t="shared" si="0"/>
        <v>0x082C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3"/>
    </row>
    <row r="68" spans="2:24">
      <c r="B68" s="14">
        <v>2093</v>
      </c>
      <c r="C68" s="14" t="str">
        <f t="shared" si="0"/>
        <v>0x082D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3"/>
    </row>
    <row r="69" spans="2:24">
      <c r="B69" s="14">
        <v>2094</v>
      </c>
      <c r="C69" s="14" t="str">
        <f t="shared" si="0"/>
        <v>0x082E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3"/>
    </row>
    <row r="70" spans="2:24">
      <c r="B70" s="14">
        <v>2095</v>
      </c>
      <c r="C70" s="14" t="str">
        <f t="shared" si="0"/>
        <v>0x082F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3"/>
    </row>
    <row r="71" spans="2:24">
      <c r="B71" s="14">
        <v>2096</v>
      </c>
      <c r="C71" s="14" t="str">
        <f t="shared" si="0"/>
        <v>0x0830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3"/>
    </row>
    <row r="72" spans="2:24">
      <c r="B72" s="14">
        <v>2097</v>
      </c>
      <c r="C72" s="14" t="str">
        <f t="shared" ref="C72:C73" si="2">CONCATENATE("0x",DEC2HEX(B72,4))</f>
        <v>0x0831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3"/>
    </row>
    <row r="73" spans="2:24">
      <c r="B73" s="14">
        <v>2098</v>
      </c>
      <c r="C73" s="14" t="str">
        <f t="shared" si="2"/>
        <v>0x0832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3"/>
    </row>
  </sheetData>
  <mergeCells count="23">
    <mergeCell ref="K35:V35"/>
    <mergeCell ref="K36:V36"/>
    <mergeCell ref="K37:V37"/>
    <mergeCell ref="K38:V38"/>
    <mergeCell ref="M30:V30"/>
    <mergeCell ref="M31:V31"/>
    <mergeCell ref="M32:V32"/>
    <mergeCell ref="M33:V33"/>
    <mergeCell ref="G34:N34"/>
    <mergeCell ref="O34:V34"/>
    <mergeCell ref="G24:V24"/>
    <mergeCell ref="O25:V25"/>
    <mergeCell ref="M28:V28"/>
    <mergeCell ref="M29:V29"/>
    <mergeCell ref="G6:V6"/>
    <mergeCell ref="O7:V7"/>
    <mergeCell ref="X3:X4"/>
    <mergeCell ref="B3:C3"/>
    <mergeCell ref="D3:D4"/>
    <mergeCell ref="E3:E4"/>
    <mergeCell ref="F3:F4"/>
    <mergeCell ref="G3:V3"/>
    <mergeCell ref="W3:W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5"/>
  <sheetViews>
    <sheetView tabSelected="1" zoomScale="85" zoomScaleNormal="85" workbookViewId="0">
      <pane ySplit="4" topLeftCell="A5" activePane="bottomLeft" state="frozen"/>
      <selection pane="bottomLeft" activeCell="B1" sqref="B1"/>
    </sheetView>
  </sheetViews>
  <sheetFormatPr defaultRowHeight="16.5"/>
  <cols>
    <col min="1" max="1" width="1.75" style="17" customWidth="1"/>
    <col min="2" max="2" width="8.125" style="17" customWidth="1"/>
    <col min="3" max="3" width="9" style="17"/>
    <col min="4" max="4" width="27.75" style="17" customWidth="1"/>
    <col min="5" max="6" width="9" style="17"/>
    <col min="7" max="22" width="11.75" style="17" customWidth="1"/>
    <col min="23" max="23" width="9" style="17"/>
    <col min="24" max="24" width="64.5" style="17" customWidth="1"/>
    <col min="25" max="16384" width="9" style="17"/>
  </cols>
  <sheetData>
    <row r="1" spans="2:24">
      <c r="B1" s="16" t="s">
        <v>26</v>
      </c>
    </row>
    <row r="3" spans="2:24" s="28" customFormat="1" ht="16.5" customHeight="1">
      <c r="B3" s="67" t="s">
        <v>23</v>
      </c>
      <c r="C3" s="68"/>
      <c r="D3" s="63" t="s">
        <v>6</v>
      </c>
      <c r="E3" s="63" t="s">
        <v>24</v>
      </c>
      <c r="F3" s="63" t="s">
        <v>16</v>
      </c>
      <c r="G3" s="63" t="s">
        <v>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 t="s">
        <v>14</v>
      </c>
      <c r="X3" s="63" t="s">
        <v>15</v>
      </c>
    </row>
    <row r="4" spans="2:24" s="28" customFormat="1">
      <c r="B4" s="21" t="s">
        <v>22</v>
      </c>
      <c r="C4" s="21" t="s">
        <v>21</v>
      </c>
      <c r="D4" s="63"/>
      <c r="E4" s="63"/>
      <c r="F4" s="63"/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63"/>
      <c r="X4" s="63"/>
    </row>
    <row r="5" spans="2:24">
      <c r="B5" s="14">
        <v>0</v>
      </c>
      <c r="C5" s="14" t="str">
        <f>CONCATENATE("0x",DEC2HEX(B5,4))</f>
        <v>0x0000</v>
      </c>
      <c r="D5" s="14" t="s">
        <v>19</v>
      </c>
      <c r="E5" s="14">
        <v>0</v>
      </c>
      <c r="F5" s="14" t="s">
        <v>17</v>
      </c>
      <c r="G5" s="64" t="s">
        <v>113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6"/>
      <c r="W5" s="19" t="s">
        <v>18</v>
      </c>
      <c r="X5" s="12" t="s">
        <v>20</v>
      </c>
    </row>
    <row r="6" spans="2:24" s="9" customFormat="1" ht="231">
      <c r="B6" s="8">
        <v>1</v>
      </c>
      <c r="C6" s="8" t="str">
        <f t="shared" ref="C6" si="0">CONCATENATE("0x",DEC2HEX(B6,4))</f>
        <v>0x0001</v>
      </c>
      <c r="D6" s="14" t="s">
        <v>331</v>
      </c>
      <c r="E6" s="14">
        <v>1</v>
      </c>
      <c r="F6" s="14" t="s">
        <v>60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23" t="s">
        <v>315</v>
      </c>
      <c r="Q6" s="23" t="s">
        <v>316</v>
      </c>
      <c r="R6" s="14" t="s">
        <v>320</v>
      </c>
      <c r="S6" s="14" t="s">
        <v>257</v>
      </c>
      <c r="T6" s="14" t="s">
        <v>325</v>
      </c>
      <c r="U6" s="14" t="s">
        <v>258</v>
      </c>
      <c r="V6" s="14" t="s">
        <v>259</v>
      </c>
      <c r="W6" s="14" t="s">
        <v>93</v>
      </c>
      <c r="X6" s="12" t="s">
        <v>317</v>
      </c>
    </row>
    <row r="7" spans="2:24" ht="132">
      <c r="B7" s="14">
        <v>2</v>
      </c>
      <c r="C7" s="14" t="str">
        <f>CONCATENATE("0x",DEC2HEX(B7,4))</f>
        <v>0x0002</v>
      </c>
      <c r="D7" s="23" t="s">
        <v>327</v>
      </c>
      <c r="E7" s="14">
        <v>1</v>
      </c>
      <c r="F7" s="14" t="s">
        <v>328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4" t="s">
        <v>330</v>
      </c>
      <c r="V7" s="14" t="s">
        <v>329</v>
      </c>
      <c r="W7" s="14" t="s">
        <v>93</v>
      </c>
      <c r="X7" s="12" t="s">
        <v>326</v>
      </c>
    </row>
    <row r="8" spans="2:24" ht="148.5">
      <c r="B8" s="8">
        <v>3</v>
      </c>
      <c r="C8" s="14" t="str">
        <f t="shared" ref="C8:C93" si="1">CONCATENATE("0x",DEC2HEX(B8,4))</f>
        <v>0x0003</v>
      </c>
      <c r="D8" s="14" t="s">
        <v>40</v>
      </c>
      <c r="E8" s="14">
        <v>1</v>
      </c>
      <c r="F8" s="14" t="s">
        <v>60</v>
      </c>
      <c r="G8" s="18">
        <v>0</v>
      </c>
      <c r="H8" s="18">
        <v>0</v>
      </c>
      <c r="I8" s="18">
        <v>0</v>
      </c>
      <c r="J8" s="18">
        <v>0</v>
      </c>
      <c r="K8" s="59" t="s">
        <v>41</v>
      </c>
      <c r="L8" s="60"/>
      <c r="M8" s="60"/>
      <c r="N8" s="61"/>
      <c r="O8" s="59" t="s">
        <v>42</v>
      </c>
      <c r="P8" s="60"/>
      <c r="Q8" s="60"/>
      <c r="R8" s="61"/>
      <c r="S8" s="59" t="s">
        <v>43</v>
      </c>
      <c r="T8" s="60"/>
      <c r="U8" s="60"/>
      <c r="V8" s="61"/>
      <c r="W8" s="15" t="s">
        <v>44</v>
      </c>
      <c r="X8" s="12" t="s">
        <v>45</v>
      </c>
    </row>
    <row r="9" spans="2:24" ht="49.5">
      <c r="B9" s="14">
        <v>4</v>
      </c>
      <c r="C9" s="14" t="str">
        <f t="shared" si="1"/>
        <v>0x0004</v>
      </c>
      <c r="D9" s="14" t="s">
        <v>46</v>
      </c>
      <c r="E9" s="14">
        <v>1</v>
      </c>
      <c r="F9" s="14" t="s">
        <v>60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59" t="s">
        <v>47</v>
      </c>
      <c r="P9" s="60"/>
      <c r="Q9" s="60"/>
      <c r="R9" s="60"/>
      <c r="S9" s="60"/>
      <c r="T9" s="60"/>
      <c r="U9" s="60"/>
      <c r="V9" s="61"/>
      <c r="W9" s="14" t="s">
        <v>48</v>
      </c>
      <c r="X9" s="13" t="s">
        <v>49</v>
      </c>
    </row>
    <row r="10" spans="2:24" ht="66">
      <c r="B10" s="8">
        <v>5</v>
      </c>
      <c r="C10" s="14" t="str">
        <f t="shared" si="1"/>
        <v>0x0005</v>
      </c>
      <c r="D10" s="14" t="s">
        <v>50</v>
      </c>
      <c r="E10" s="14">
        <v>1</v>
      </c>
      <c r="F10" s="14" t="s">
        <v>60</v>
      </c>
      <c r="G10" s="18">
        <v>0</v>
      </c>
      <c r="H10" s="18">
        <v>0</v>
      </c>
      <c r="I10" s="18">
        <v>0</v>
      </c>
      <c r="J10" s="18">
        <v>0</v>
      </c>
      <c r="K10" s="59" t="s">
        <v>63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1"/>
      <c r="W10" s="14" t="s">
        <v>52</v>
      </c>
      <c r="X10" s="12" t="s">
        <v>61</v>
      </c>
    </row>
    <row r="11" spans="2:24" ht="66">
      <c r="B11" s="14">
        <v>6</v>
      </c>
      <c r="C11" s="14" t="str">
        <f t="shared" si="1"/>
        <v>0x0006</v>
      </c>
      <c r="D11" s="14" t="s">
        <v>51</v>
      </c>
      <c r="E11" s="14">
        <v>1</v>
      </c>
      <c r="F11" s="14" t="s">
        <v>60</v>
      </c>
      <c r="G11" s="18">
        <v>0</v>
      </c>
      <c r="H11" s="18">
        <v>0</v>
      </c>
      <c r="I11" s="18">
        <v>0</v>
      </c>
      <c r="J11" s="18">
        <v>0</v>
      </c>
      <c r="K11" s="59" t="s">
        <v>64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1"/>
      <c r="W11" s="14" t="s">
        <v>53</v>
      </c>
      <c r="X11" s="13" t="s">
        <v>201</v>
      </c>
    </row>
    <row r="12" spans="2:24" ht="66">
      <c r="B12" s="8">
        <v>7</v>
      </c>
      <c r="C12" s="14" t="str">
        <f t="shared" si="1"/>
        <v>0x0007</v>
      </c>
      <c r="D12" s="14" t="s">
        <v>54</v>
      </c>
      <c r="E12" s="14">
        <v>1</v>
      </c>
      <c r="F12" s="14" t="s">
        <v>60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59" t="s">
        <v>65</v>
      </c>
      <c r="N12" s="60"/>
      <c r="O12" s="60"/>
      <c r="P12" s="60"/>
      <c r="Q12" s="60"/>
      <c r="R12" s="60"/>
      <c r="S12" s="60"/>
      <c r="T12" s="60"/>
      <c r="U12" s="60"/>
      <c r="V12" s="61"/>
      <c r="W12" s="14" t="s">
        <v>67</v>
      </c>
      <c r="X12" s="12" t="s">
        <v>70</v>
      </c>
    </row>
    <row r="13" spans="2:24" ht="66">
      <c r="B13" s="14">
        <v>8</v>
      </c>
      <c r="C13" s="14" t="str">
        <f t="shared" si="1"/>
        <v>0x0008</v>
      </c>
      <c r="D13" s="14" t="s">
        <v>55</v>
      </c>
      <c r="E13" s="14">
        <v>1</v>
      </c>
      <c r="F13" s="14" t="s">
        <v>60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59" t="s">
        <v>66</v>
      </c>
      <c r="N13" s="60"/>
      <c r="O13" s="60"/>
      <c r="P13" s="60"/>
      <c r="Q13" s="60"/>
      <c r="R13" s="60"/>
      <c r="S13" s="60"/>
      <c r="T13" s="60"/>
      <c r="U13" s="60"/>
      <c r="V13" s="61"/>
      <c r="W13" s="14" t="s">
        <v>68</v>
      </c>
      <c r="X13" s="12" t="s">
        <v>71</v>
      </c>
    </row>
    <row r="14" spans="2:24" ht="66">
      <c r="B14" s="8">
        <v>9</v>
      </c>
      <c r="C14" s="14" t="str">
        <f t="shared" si="1"/>
        <v>0x0009</v>
      </c>
      <c r="D14" s="14" t="s">
        <v>56</v>
      </c>
      <c r="E14" s="14">
        <v>1</v>
      </c>
      <c r="F14" s="14" t="s">
        <v>60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59" t="s">
        <v>62</v>
      </c>
      <c r="P14" s="60"/>
      <c r="Q14" s="60"/>
      <c r="R14" s="60"/>
      <c r="S14" s="60"/>
      <c r="T14" s="60"/>
      <c r="U14" s="60"/>
      <c r="V14" s="61"/>
      <c r="W14" s="14" t="s">
        <v>69</v>
      </c>
      <c r="X14" s="12" t="s">
        <v>72</v>
      </c>
    </row>
    <row r="15" spans="2:24" ht="66">
      <c r="B15" s="14">
        <v>10</v>
      </c>
      <c r="C15" s="14" t="str">
        <f t="shared" si="1"/>
        <v>0x000A</v>
      </c>
      <c r="D15" s="14" t="s">
        <v>57</v>
      </c>
      <c r="E15" s="14">
        <v>1</v>
      </c>
      <c r="F15" s="14" t="s">
        <v>60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59" t="s">
        <v>73</v>
      </c>
      <c r="N15" s="60"/>
      <c r="O15" s="60"/>
      <c r="P15" s="60"/>
      <c r="Q15" s="60"/>
      <c r="R15" s="60"/>
      <c r="S15" s="60"/>
      <c r="T15" s="60"/>
      <c r="U15" s="60"/>
      <c r="V15" s="61"/>
      <c r="W15" s="14" t="s">
        <v>80</v>
      </c>
      <c r="X15" s="12" t="s">
        <v>78</v>
      </c>
    </row>
    <row r="16" spans="2:24" ht="66">
      <c r="B16" s="8">
        <v>11</v>
      </c>
      <c r="C16" s="14" t="str">
        <f t="shared" si="1"/>
        <v>0x000B</v>
      </c>
      <c r="D16" s="14" t="s">
        <v>58</v>
      </c>
      <c r="E16" s="14">
        <v>1</v>
      </c>
      <c r="F16" s="14" t="s">
        <v>60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59" t="s">
        <v>74</v>
      </c>
      <c r="N16" s="60"/>
      <c r="O16" s="60"/>
      <c r="P16" s="60"/>
      <c r="Q16" s="60"/>
      <c r="R16" s="60"/>
      <c r="S16" s="60"/>
      <c r="T16" s="60"/>
      <c r="U16" s="60"/>
      <c r="V16" s="61"/>
      <c r="W16" s="14" t="s">
        <v>79</v>
      </c>
      <c r="X16" s="12" t="s">
        <v>77</v>
      </c>
    </row>
    <row r="17" spans="2:24" ht="66">
      <c r="B17" s="14">
        <v>12</v>
      </c>
      <c r="C17" s="14" t="str">
        <f t="shared" si="1"/>
        <v>0x000C</v>
      </c>
      <c r="D17" s="14" t="s">
        <v>59</v>
      </c>
      <c r="E17" s="14">
        <v>1</v>
      </c>
      <c r="F17" s="14" t="s">
        <v>60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59" t="s">
        <v>75</v>
      </c>
      <c r="P17" s="60"/>
      <c r="Q17" s="60"/>
      <c r="R17" s="60"/>
      <c r="S17" s="60"/>
      <c r="T17" s="60"/>
      <c r="U17" s="60"/>
      <c r="V17" s="61"/>
      <c r="W17" s="14" t="s">
        <v>81</v>
      </c>
      <c r="X17" s="12" t="s">
        <v>76</v>
      </c>
    </row>
    <row r="18" spans="2:24" ht="49.5">
      <c r="B18" s="8">
        <v>13</v>
      </c>
      <c r="C18" s="14" t="str">
        <f t="shared" si="1"/>
        <v>0x000D</v>
      </c>
      <c r="D18" s="14" t="s">
        <v>82</v>
      </c>
      <c r="E18" s="14">
        <v>1</v>
      </c>
      <c r="F18" s="14" t="s">
        <v>60</v>
      </c>
      <c r="G18" s="18">
        <v>0</v>
      </c>
      <c r="H18" s="18">
        <v>0</v>
      </c>
      <c r="I18" s="18">
        <v>0</v>
      </c>
      <c r="J18" s="18">
        <v>0</v>
      </c>
      <c r="K18" s="59" t="s">
        <v>84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1"/>
      <c r="W18" s="14" t="s">
        <v>86</v>
      </c>
      <c r="X18" s="12" t="s">
        <v>87</v>
      </c>
    </row>
    <row r="19" spans="2:24" ht="49.5">
      <c r="B19" s="14">
        <v>14</v>
      </c>
      <c r="C19" s="14" t="str">
        <f t="shared" si="1"/>
        <v>0x000E</v>
      </c>
      <c r="D19" s="14" t="s">
        <v>83</v>
      </c>
      <c r="E19" s="14">
        <v>1</v>
      </c>
      <c r="F19" s="14" t="s">
        <v>60</v>
      </c>
      <c r="G19" s="18">
        <v>0</v>
      </c>
      <c r="H19" s="18">
        <v>0</v>
      </c>
      <c r="I19" s="18">
        <v>0</v>
      </c>
      <c r="J19" s="18">
        <v>0</v>
      </c>
      <c r="K19" s="59" t="s">
        <v>85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1"/>
      <c r="W19" s="14" t="s">
        <v>86</v>
      </c>
      <c r="X19" s="12" t="s">
        <v>88</v>
      </c>
    </row>
    <row r="20" spans="2:24" ht="313.5">
      <c r="B20" s="8">
        <v>15</v>
      </c>
      <c r="C20" s="14" t="str">
        <f t="shared" si="1"/>
        <v>0x000F</v>
      </c>
      <c r="D20" s="14" t="s">
        <v>403</v>
      </c>
      <c r="E20" s="14">
        <v>1</v>
      </c>
      <c r="F20" s="14" t="s">
        <v>60</v>
      </c>
      <c r="G20" s="18">
        <v>0</v>
      </c>
      <c r="H20" s="18">
        <v>0</v>
      </c>
      <c r="I20" s="18">
        <v>0</v>
      </c>
      <c r="J20" s="18">
        <v>0</v>
      </c>
      <c r="K20" s="14" t="s">
        <v>404</v>
      </c>
      <c r="L20" s="14" t="s">
        <v>110</v>
      </c>
      <c r="M20" s="59" t="s">
        <v>406</v>
      </c>
      <c r="N20" s="61"/>
      <c r="O20" s="59" t="s">
        <v>89</v>
      </c>
      <c r="P20" s="60"/>
      <c r="Q20" s="60"/>
      <c r="R20" s="60"/>
      <c r="S20" s="60"/>
      <c r="T20" s="60"/>
      <c r="U20" s="60"/>
      <c r="V20" s="61"/>
      <c r="W20" s="14" t="s">
        <v>90</v>
      </c>
      <c r="X20" s="12" t="s">
        <v>405</v>
      </c>
    </row>
    <row r="21" spans="2:24" s="9" customFormat="1" ht="33">
      <c r="B21" s="14">
        <v>16</v>
      </c>
      <c r="C21" s="8" t="str">
        <f t="shared" ref="C21:C22" si="2">CONCATENATE("0x",DEC2HEX(B21,4))</f>
        <v>0x0010</v>
      </c>
      <c r="D21" s="23" t="s">
        <v>285</v>
      </c>
      <c r="E21" s="14">
        <v>1</v>
      </c>
      <c r="F21" s="14" t="s">
        <v>60</v>
      </c>
      <c r="G21" s="59" t="s">
        <v>288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1"/>
      <c r="W21" s="14" t="s">
        <v>93</v>
      </c>
      <c r="X21" s="12" t="s">
        <v>289</v>
      </c>
    </row>
    <row r="22" spans="2:24" s="9" customFormat="1" ht="33">
      <c r="B22" s="8">
        <v>17</v>
      </c>
      <c r="C22" s="8" t="str">
        <f t="shared" si="2"/>
        <v>0x0011</v>
      </c>
      <c r="D22" s="23" t="s">
        <v>287</v>
      </c>
      <c r="E22" s="14">
        <v>1</v>
      </c>
      <c r="F22" s="14" t="s">
        <v>60</v>
      </c>
      <c r="G22" s="59" t="s">
        <v>286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1"/>
      <c r="W22" s="14" t="s">
        <v>93</v>
      </c>
      <c r="X22" s="12" t="s">
        <v>290</v>
      </c>
    </row>
    <row r="23" spans="2:24" s="9" customFormat="1" ht="33">
      <c r="B23" s="14">
        <v>18</v>
      </c>
      <c r="C23" s="8" t="str">
        <f t="shared" ref="C23:C24" si="3">CONCATENATE("0x",DEC2HEX(B23,4))</f>
        <v>0x0012</v>
      </c>
      <c r="D23" s="23" t="s">
        <v>291</v>
      </c>
      <c r="E23" s="14">
        <v>1</v>
      </c>
      <c r="F23" s="14" t="s">
        <v>60</v>
      </c>
      <c r="G23" s="59" t="s">
        <v>293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1"/>
      <c r="W23" s="14" t="s">
        <v>93</v>
      </c>
      <c r="X23" s="12" t="s">
        <v>295</v>
      </c>
    </row>
    <row r="24" spans="2:24" s="9" customFormat="1" ht="33">
      <c r="B24" s="8">
        <v>19</v>
      </c>
      <c r="C24" s="8" t="str">
        <f t="shared" si="3"/>
        <v>0x0013</v>
      </c>
      <c r="D24" s="23" t="s">
        <v>292</v>
      </c>
      <c r="E24" s="14">
        <v>1</v>
      </c>
      <c r="F24" s="14" t="s">
        <v>60</v>
      </c>
      <c r="G24" s="59" t="s">
        <v>294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1"/>
      <c r="W24" s="14" t="s">
        <v>93</v>
      </c>
      <c r="X24" s="12" t="s">
        <v>296</v>
      </c>
    </row>
    <row r="25" spans="2:24" s="9" customFormat="1" ht="33">
      <c r="B25" s="14">
        <v>20</v>
      </c>
      <c r="C25" s="8" t="str">
        <f t="shared" si="1"/>
        <v>0x0014</v>
      </c>
      <c r="D25" s="23" t="s">
        <v>297</v>
      </c>
      <c r="E25" s="14">
        <v>1</v>
      </c>
      <c r="F25" s="14" t="s">
        <v>60</v>
      </c>
      <c r="G25" s="59" t="s">
        <v>301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1"/>
      <c r="W25" s="14" t="s">
        <v>93</v>
      </c>
      <c r="X25" s="12" t="s">
        <v>308</v>
      </c>
    </row>
    <row r="26" spans="2:24" s="9" customFormat="1" ht="33">
      <c r="B26" s="8">
        <v>21</v>
      </c>
      <c r="C26" s="8" t="str">
        <f t="shared" si="1"/>
        <v>0x0015</v>
      </c>
      <c r="D26" s="23" t="s">
        <v>298</v>
      </c>
      <c r="E26" s="14">
        <v>1</v>
      </c>
      <c r="F26" s="14" t="s">
        <v>60</v>
      </c>
      <c r="G26" s="59" t="s">
        <v>302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1"/>
      <c r="W26" s="14" t="s">
        <v>93</v>
      </c>
      <c r="X26" s="12" t="s">
        <v>307</v>
      </c>
    </row>
    <row r="27" spans="2:24" s="9" customFormat="1" ht="33">
      <c r="B27" s="14">
        <v>22</v>
      </c>
      <c r="C27" s="8" t="str">
        <f t="shared" si="1"/>
        <v>0x0016</v>
      </c>
      <c r="D27" s="23" t="s">
        <v>299</v>
      </c>
      <c r="E27" s="14">
        <v>1</v>
      </c>
      <c r="F27" s="14" t="s">
        <v>60</v>
      </c>
      <c r="G27" s="59" t="s">
        <v>303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1"/>
      <c r="W27" s="14" t="s">
        <v>93</v>
      </c>
      <c r="X27" s="12" t="s">
        <v>306</v>
      </c>
    </row>
    <row r="28" spans="2:24" s="9" customFormat="1" ht="33">
      <c r="B28" s="8">
        <v>23</v>
      </c>
      <c r="C28" s="8" t="str">
        <f t="shared" si="1"/>
        <v>0x0017</v>
      </c>
      <c r="D28" s="23" t="s">
        <v>300</v>
      </c>
      <c r="E28" s="14">
        <v>1</v>
      </c>
      <c r="F28" s="14" t="s">
        <v>60</v>
      </c>
      <c r="G28" s="59" t="s">
        <v>304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1"/>
      <c r="W28" s="14" t="s">
        <v>93</v>
      </c>
      <c r="X28" s="12" t="s">
        <v>305</v>
      </c>
    </row>
    <row r="29" spans="2:24" s="9" customFormat="1" ht="33">
      <c r="B29" s="14">
        <v>24</v>
      </c>
      <c r="C29" s="8" t="str">
        <f t="shared" ref="C29" si="4">CONCATENATE("0x",DEC2HEX(B29,4))</f>
        <v>0x0018</v>
      </c>
      <c r="D29" s="23" t="s">
        <v>274</v>
      </c>
      <c r="E29" s="14">
        <v>1</v>
      </c>
      <c r="F29" s="14" t="s">
        <v>60</v>
      </c>
      <c r="G29" s="59" t="s">
        <v>273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1"/>
      <c r="W29" s="14" t="s">
        <v>93</v>
      </c>
      <c r="X29" s="12" t="s">
        <v>281</v>
      </c>
    </row>
    <row r="30" spans="2:24" s="9" customFormat="1" ht="33">
      <c r="B30" s="8">
        <v>25</v>
      </c>
      <c r="C30" s="8" t="str">
        <f t="shared" ref="C30:C31" si="5">CONCATENATE("0x",DEC2HEX(B30,4))</f>
        <v>0x0019</v>
      </c>
      <c r="D30" s="23" t="s">
        <v>275</v>
      </c>
      <c r="E30" s="14">
        <v>1</v>
      </c>
      <c r="F30" s="14" t="s">
        <v>60</v>
      </c>
      <c r="G30" s="59" t="s">
        <v>276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1"/>
      <c r="W30" s="14" t="s">
        <v>93</v>
      </c>
      <c r="X30" s="12" t="s">
        <v>282</v>
      </c>
    </row>
    <row r="31" spans="2:24" s="9" customFormat="1" ht="33">
      <c r="B31" s="14">
        <v>26</v>
      </c>
      <c r="C31" s="8" t="str">
        <f t="shared" si="5"/>
        <v>0x001A</v>
      </c>
      <c r="D31" s="23" t="s">
        <v>277</v>
      </c>
      <c r="E31" s="14">
        <v>1</v>
      </c>
      <c r="F31" s="14" t="s">
        <v>60</v>
      </c>
      <c r="G31" s="59" t="s">
        <v>279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1"/>
      <c r="W31" s="14" t="s">
        <v>93</v>
      </c>
      <c r="X31" s="12" t="s">
        <v>283</v>
      </c>
    </row>
    <row r="32" spans="2:24" s="9" customFormat="1" ht="33">
      <c r="B32" s="8">
        <v>27</v>
      </c>
      <c r="C32" s="8" t="str">
        <f t="shared" ref="C32:C34" si="6">CONCATENATE("0x",DEC2HEX(B32,4))</f>
        <v>0x001B</v>
      </c>
      <c r="D32" s="23" t="s">
        <v>278</v>
      </c>
      <c r="E32" s="14">
        <v>1</v>
      </c>
      <c r="F32" s="14" t="s">
        <v>60</v>
      </c>
      <c r="G32" s="59" t="s">
        <v>280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1"/>
      <c r="W32" s="14" t="s">
        <v>93</v>
      </c>
      <c r="X32" s="12" t="s">
        <v>284</v>
      </c>
    </row>
    <row r="33" spans="2:24" s="9" customFormat="1" ht="33">
      <c r="B33" s="14">
        <v>28</v>
      </c>
      <c r="C33" s="8" t="str">
        <f t="shared" si="6"/>
        <v>0x001C</v>
      </c>
      <c r="D33" s="23" t="s">
        <v>309</v>
      </c>
      <c r="E33" s="14">
        <v>1</v>
      </c>
      <c r="F33" s="14" t="s">
        <v>60</v>
      </c>
      <c r="G33" s="59" t="s">
        <v>311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1"/>
      <c r="W33" s="14" t="s">
        <v>93</v>
      </c>
      <c r="X33" s="12" t="s">
        <v>313</v>
      </c>
    </row>
    <row r="34" spans="2:24" s="9" customFormat="1" ht="33">
      <c r="B34" s="8">
        <v>29</v>
      </c>
      <c r="C34" s="8" t="str">
        <f t="shared" si="6"/>
        <v>0x001D</v>
      </c>
      <c r="D34" s="23" t="s">
        <v>310</v>
      </c>
      <c r="E34" s="14">
        <v>1</v>
      </c>
      <c r="F34" s="14" t="s">
        <v>60</v>
      </c>
      <c r="G34" s="59" t="s">
        <v>312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14" t="s">
        <v>93</v>
      </c>
      <c r="X34" s="12" t="s">
        <v>314</v>
      </c>
    </row>
    <row r="35" spans="2:24" s="9" customFormat="1" ht="66">
      <c r="B35" s="14">
        <v>30</v>
      </c>
      <c r="C35" s="8" t="str">
        <f t="shared" si="1"/>
        <v>0x001E</v>
      </c>
      <c r="D35" s="14" t="s">
        <v>264</v>
      </c>
      <c r="E35" s="14">
        <v>1</v>
      </c>
      <c r="F35" s="14" t="s">
        <v>60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59" t="s">
        <v>260</v>
      </c>
      <c r="O35" s="60"/>
      <c r="P35" s="60"/>
      <c r="Q35" s="60"/>
      <c r="R35" s="60"/>
      <c r="S35" s="60"/>
      <c r="T35" s="60"/>
      <c r="U35" s="60"/>
      <c r="V35" s="61"/>
      <c r="W35" s="14" t="s">
        <v>93</v>
      </c>
      <c r="X35" s="13" t="s">
        <v>266</v>
      </c>
    </row>
    <row r="36" spans="2:24" s="9" customFormat="1" ht="66">
      <c r="B36" s="8">
        <v>31</v>
      </c>
      <c r="C36" s="8" t="str">
        <f t="shared" si="1"/>
        <v>0x001F</v>
      </c>
      <c r="D36" s="14" t="s">
        <v>265</v>
      </c>
      <c r="E36" s="14">
        <v>1</v>
      </c>
      <c r="F36" s="14" t="s">
        <v>60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59" t="s">
        <v>261</v>
      </c>
      <c r="O36" s="60"/>
      <c r="P36" s="60"/>
      <c r="Q36" s="60"/>
      <c r="R36" s="60"/>
      <c r="S36" s="60"/>
      <c r="T36" s="60"/>
      <c r="U36" s="60"/>
      <c r="V36" s="61"/>
      <c r="W36" s="14" t="s">
        <v>93</v>
      </c>
      <c r="X36" s="13" t="s">
        <v>267</v>
      </c>
    </row>
    <row r="37" spans="2:24" s="9" customFormat="1" ht="66">
      <c r="B37" s="14">
        <v>32</v>
      </c>
      <c r="C37" s="8" t="str">
        <f t="shared" si="1"/>
        <v>0x0020</v>
      </c>
      <c r="D37" s="14" t="s">
        <v>263</v>
      </c>
      <c r="E37" s="14">
        <v>1</v>
      </c>
      <c r="F37" s="14" t="s">
        <v>60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59" t="s">
        <v>262</v>
      </c>
      <c r="P37" s="60"/>
      <c r="Q37" s="60"/>
      <c r="R37" s="60"/>
      <c r="S37" s="60"/>
      <c r="T37" s="60"/>
      <c r="U37" s="60"/>
      <c r="V37" s="61"/>
      <c r="W37" s="14" t="s">
        <v>93</v>
      </c>
      <c r="X37" s="13" t="s">
        <v>268</v>
      </c>
    </row>
    <row r="38" spans="2:24" ht="66">
      <c r="B38" s="8">
        <v>33</v>
      </c>
      <c r="C38" s="14" t="str">
        <f t="shared" si="1"/>
        <v>0x0021</v>
      </c>
      <c r="D38" s="14" t="s">
        <v>129</v>
      </c>
      <c r="E38" s="14">
        <v>1</v>
      </c>
      <c r="F38" s="14" t="s">
        <v>60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59" t="s">
        <v>131</v>
      </c>
      <c r="P38" s="60"/>
      <c r="Q38" s="60"/>
      <c r="R38" s="60"/>
      <c r="S38" s="60"/>
      <c r="T38" s="60"/>
      <c r="U38" s="60"/>
      <c r="V38" s="61"/>
      <c r="W38" s="15" t="s">
        <v>44</v>
      </c>
      <c r="X38" s="12" t="s">
        <v>269</v>
      </c>
    </row>
    <row r="39" spans="2:24" s="9" customFormat="1">
      <c r="B39" s="14">
        <v>34</v>
      </c>
      <c r="C39" s="8" t="str">
        <f t="shared" si="1"/>
        <v>0x0022</v>
      </c>
      <c r="D39" s="14" t="s">
        <v>270</v>
      </c>
      <c r="E39" s="14">
        <v>0</v>
      </c>
      <c r="F39" s="14" t="s">
        <v>17</v>
      </c>
      <c r="G39" s="62" t="s">
        <v>18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41" t="s">
        <v>113</v>
      </c>
      <c r="X39" s="12" t="s">
        <v>112</v>
      </c>
    </row>
    <row r="40" spans="2:24" s="9" customFormat="1">
      <c r="B40" s="8">
        <v>35</v>
      </c>
      <c r="C40" s="8" t="str">
        <f t="shared" si="1"/>
        <v>0x0023</v>
      </c>
      <c r="D40" s="14" t="s">
        <v>271</v>
      </c>
      <c r="E40" s="14">
        <v>0</v>
      </c>
      <c r="F40" s="14" t="s">
        <v>17</v>
      </c>
      <c r="G40" s="62" t="s">
        <v>18</v>
      </c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41" t="s">
        <v>113</v>
      </c>
      <c r="X40" s="12" t="s">
        <v>111</v>
      </c>
    </row>
    <row r="41" spans="2:24" s="9" customFormat="1">
      <c r="B41" s="14">
        <v>36</v>
      </c>
      <c r="C41" s="8" t="str">
        <f>CONCATENATE("0x",DEC2HEX(B41,4))</f>
        <v>0x0024</v>
      </c>
      <c r="D41" s="14" t="s">
        <v>272</v>
      </c>
      <c r="E41" s="14">
        <v>0</v>
      </c>
      <c r="F41" s="14" t="s">
        <v>17</v>
      </c>
      <c r="G41" s="62" t="s">
        <v>18</v>
      </c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41" t="s">
        <v>113</v>
      </c>
      <c r="X41" s="12" t="s">
        <v>128</v>
      </c>
    </row>
    <row r="42" spans="2:24" s="9" customFormat="1">
      <c r="B42" s="8">
        <v>37</v>
      </c>
      <c r="C42" s="8" t="str">
        <f t="shared" si="1"/>
        <v>0x0025</v>
      </c>
      <c r="D42" s="14" t="s">
        <v>323</v>
      </c>
      <c r="E42" s="14">
        <v>0</v>
      </c>
      <c r="F42" s="14" t="s">
        <v>17</v>
      </c>
      <c r="G42" s="62" t="s">
        <v>18</v>
      </c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41" t="s">
        <v>113</v>
      </c>
      <c r="X42" s="12" t="s">
        <v>324</v>
      </c>
    </row>
    <row r="43" spans="2:24" ht="66">
      <c r="B43" s="14">
        <v>38</v>
      </c>
      <c r="C43" s="14" t="str">
        <f>CONCATENATE("0x",DEC2HEX(B43,4))</f>
        <v>0x0026</v>
      </c>
      <c r="D43" s="14" t="s">
        <v>151</v>
      </c>
      <c r="E43" s="14">
        <v>1</v>
      </c>
      <c r="F43" s="14" t="s">
        <v>130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4" t="s">
        <v>152</v>
      </c>
      <c r="W43" s="15" t="s">
        <v>132</v>
      </c>
      <c r="X43" s="12" t="s">
        <v>318</v>
      </c>
    </row>
    <row r="44" spans="2:24" s="9" customFormat="1" ht="82.5">
      <c r="B44" s="8">
        <v>39</v>
      </c>
      <c r="C44" s="8" t="str">
        <f t="shared" si="1"/>
        <v>0x0027</v>
      </c>
      <c r="D44" s="14" t="s">
        <v>319</v>
      </c>
      <c r="E44" s="14">
        <v>1</v>
      </c>
      <c r="F44" s="14" t="s">
        <v>60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4" t="s">
        <v>321</v>
      </c>
      <c r="W44" s="14" t="s">
        <v>93</v>
      </c>
      <c r="X44" s="12" t="s">
        <v>322</v>
      </c>
    </row>
    <row r="45" spans="2:24" ht="181.5">
      <c r="B45" s="14">
        <v>40</v>
      </c>
      <c r="C45" s="14" t="str">
        <f t="shared" si="1"/>
        <v>0x0028</v>
      </c>
      <c r="D45" s="23" t="s">
        <v>399</v>
      </c>
      <c r="E45" s="14">
        <v>1</v>
      </c>
      <c r="F45" s="14" t="s">
        <v>60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59" t="s">
        <v>392</v>
      </c>
      <c r="T45" s="60"/>
      <c r="U45" s="60"/>
      <c r="V45" s="61"/>
      <c r="W45" s="14" t="s">
        <v>391</v>
      </c>
      <c r="X45" s="13" t="s">
        <v>424</v>
      </c>
    </row>
    <row r="46" spans="2:24" ht="280.5">
      <c r="B46" s="8">
        <v>41</v>
      </c>
      <c r="C46" s="14" t="str">
        <f t="shared" si="1"/>
        <v>0x0029</v>
      </c>
      <c r="D46" s="23" t="s">
        <v>400</v>
      </c>
      <c r="E46" s="14">
        <v>1</v>
      </c>
      <c r="F46" s="14" t="s">
        <v>60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4" t="s">
        <v>394</v>
      </c>
      <c r="S46" s="14" t="s">
        <v>393</v>
      </c>
      <c r="T46" s="14" t="s">
        <v>397</v>
      </c>
      <c r="U46" s="14" t="s">
        <v>396</v>
      </c>
      <c r="V46" s="14" t="s">
        <v>395</v>
      </c>
      <c r="W46" s="14" t="s">
        <v>398</v>
      </c>
      <c r="X46" s="12" t="s">
        <v>401</v>
      </c>
    </row>
    <row r="47" spans="2:24">
      <c r="B47" s="14">
        <v>42</v>
      </c>
      <c r="C47" s="14" t="str">
        <f t="shared" si="1"/>
        <v>0x002A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8">
        <v>43</v>
      </c>
      <c r="C48" s="14" t="str">
        <f t="shared" si="1"/>
        <v>0x002B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2"/>
    </row>
    <row r="49" spans="2:24">
      <c r="B49" s="14">
        <v>44</v>
      </c>
      <c r="C49" s="14" t="str">
        <f t="shared" si="1"/>
        <v>0x002C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8">
        <v>45</v>
      </c>
      <c r="C50" s="14" t="str">
        <f t="shared" si="1"/>
        <v>0x002D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2"/>
    </row>
    <row r="51" spans="2:24">
      <c r="B51" s="14">
        <v>46</v>
      </c>
      <c r="C51" s="14" t="str">
        <f t="shared" si="1"/>
        <v>0x002E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8">
        <v>47</v>
      </c>
      <c r="C52" s="14" t="str">
        <f t="shared" si="1"/>
        <v>0x002F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2"/>
    </row>
    <row r="53" spans="2:24">
      <c r="B53" s="14">
        <v>48</v>
      </c>
      <c r="C53" s="14" t="str">
        <f t="shared" si="1"/>
        <v>0x0030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8">
        <v>49</v>
      </c>
      <c r="C54" s="14" t="str">
        <f t="shared" si="1"/>
        <v>0x0031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14">
        <v>50</v>
      </c>
      <c r="C55" s="14" t="str">
        <f t="shared" si="1"/>
        <v>0x0032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8">
        <v>51</v>
      </c>
      <c r="C56" s="14" t="str">
        <f t="shared" si="1"/>
        <v>0x0033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14">
        <v>52</v>
      </c>
      <c r="C57" s="14" t="str">
        <f t="shared" si="1"/>
        <v>0x0034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8">
        <v>53</v>
      </c>
      <c r="C58" s="14" t="str">
        <f t="shared" si="1"/>
        <v>0x0035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14">
        <v>54</v>
      </c>
      <c r="C59" s="14" t="str">
        <f t="shared" si="1"/>
        <v>0x0036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8">
        <v>55</v>
      </c>
      <c r="C60" s="14" t="str">
        <f t="shared" si="1"/>
        <v>0x0037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14">
        <v>56</v>
      </c>
      <c r="C61" s="14" t="str">
        <f t="shared" si="1"/>
        <v>0x0038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8">
        <v>57</v>
      </c>
      <c r="C62" s="14" t="str">
        <f t="shared" si="1"/>
        <v>0x0039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14">
        <v>58</v>
      </c>
      <c r="C63" s="14" t="str">
        <f t="shared" si="1"/>
        <v>0x003A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8">
        <v>59</v>
      </c>
      <c r="C64" s="14" t="str">
        <f t="shared" si="1"/>
        <v>0x003B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  <row r="65" spans="2:24">
      <c r="B65" s="14">
        <v>60</v>
      </c>
      <c r="C65" s="14" t="str">
        <f t="shared" si="1"/>
        <v>0x003C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3"/>
    </row>
    <row r="66" spans="2:24">
      <c r="B66" s="8">
        <v>61</v>
      </c>
      <c r="C66" s="14" t="str">
        <f>CONCATENATE("0x",DEC2HEX(B66,4))</f>
        <v>0x003D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3"/>
    </row>
    <row r="67" spans="2:24">
      <c r="B67" s="14">
        <v>62</v>
      </c>
      <c r="C67" s="14" t="str">
        <f t="shared" si="1"/>
        <v>0x003E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3"/>
    </row>
    <row r="68" spans="2:24">
      <c r="B68" s="8">
        <v>63</v>
      </c>
      <c r="C68" s="14" t="str">
        <f t="shared" si="1"/>
        <v>0x003F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3"/>
    </row>
    <row r="69" spans="2:24">
      <c r="B69" s="14">
        <v>64</v>
      </c>
      <c r="C69" s="14" t="str">
        <f t="shared" si="1"/>
        <v>0x0040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3"/>
    </row>
    <row r="70" spans="2:24">
      <c r="B70" s="8">
        <v>65</v>
      </c>
      <c r="C70" s="14" t="str">
        <f t="shared" si="1"/>
        <v>0x0041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3"/>
    </row>
    <row r="71" spans="2:24">
      <c r="B71" s="14">
        <v>66</v>
      </c>
      <c r="C71" s="14" t="str">
        <f t="shared" si="1"/>
        <v>0x0042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3"/>
    </row>
    <row r="72" spans="2:24">
      <c r="B72" s="8">
        <v>67</v>
      </c>
      <c r="C72" s="14" t="str">
        <f t="shared" si="1"/>
        <v>0x0043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3"/>
    </row>
    <row r="73" spans="2:24">
      <c r="B73" s="14">
        <v>68</v>
      </c>
      <c r="C73" s="14" t="str">
        <f t="shared" si="1"/>
        <v>0x0044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3"/>
    </row>
    <row r="74" spans="2:24">
      <c r="B74" s="8">
        <v>69</v>
      </c>
      <c r="C74" s="14" t="str">
        <f t="shared" si="1"/>
        <v>0x0045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3"/>
    </row>
    <row r="75" spans="2:24">
      <c r="B75" s="14">
        <v>70</v>
      </c>
      <c r="C75" s="14" t="str">
        <f t="shared" si="1"/>
        <v>0x0046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3"/>
    </row>
    <row r="76" spans="2:24">
      <c r="B76" s="8">
        <v>71</v>
      </c>
      <c r="C76" s="14" t="str">
        <f t="shared" si="1"/>
        <v>0x0047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3"/>
    </row>
    <row r="77" spans="2:24">
      <c r="B77" s="14">
        <v>72</v>
      </c>
      <c r="C77" s="14" t="str">
        <f t="shared" si="1"/>
        <v>0x0048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3"/>
    </row>
    <row r="78" spans="2:24">
      <c r="B78" s="8">
        <v>73</v>
      </c>
      <c r="C78" s="14" t="str">
        <f t="shared" si="1"/>
        <v>0x0049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3"/>
    </row>
    <row r="79" spans="2:24">
      <c r="B79" s="14">
        <v>74</v>
      </c>
      <c r="C79" s="14" t="str">
        <f t="shared" si="1"/>
        <v>0x004A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3"/>
    </row>
    <row r="80" spans="2:24">
      <c r="B80" s="8">
        <v>75</v>
      </c>
      <c r="C80" s="14" t="str">
        <f t="shared" si="1"/>
        <v>0x004B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3"/>
    </row>
    <row r="81" spans="2:24">
      <c r="B81" s="14">
        <v>76</v>
      </c>
      <c r="C81" s="14" t="str">
        <f t="shared" si="1"/>
        <v>0x004C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3"/>
    </row>
    <row r="82" spans="2:24">
      <c r="B82" s="8">
        <v>77</v>
      </c>
      <c r="C82" s="14" t="str">
        <f t="shared" si="1"/>
        <v>0x004D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3"/>
    </row>
    <row r="83" spans="2:24">
      <c r="B83" s="14">
        <v>78</v>
      </c>
      <c r="C83" s="14" t="str">
        <f t="shared" si="1"/>
        <v>0x004E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3"/>
    </row>
    <row r="84" spans="2:24">
      <c r="B84" s="8">
        <v>79</v>
      </c>
      <c r="C84" s="14" t="str">
        <f t="shared" si="1"/>
        <v>0x004F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3"/>
    </row>
    <row r="85" spans="2:24">
      <c r="B85" s="14">
        <v>80</v>
      </c>
      <c r="C85" s="14" t="str">
        <f t="shared" si="1"/>
        <v>0x0050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3"/>
    </row>
    <row r="86" spans="2:24">
      <c r="B86" s="8">
        <v>81</v>
      </c>
      <c r="C86" s="14" t="str">
        <f t="shared" si="1"/>
        <v>0x0051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3"/>
    </row>
    <row r="87" spans="2:24">
      <c r="B87" s="14">
        <v>82</v>
      </c>
      <c r="C87" s="14" t="str">
        <f t="shared" si="1"/>
        <v>0x0052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3"/>
    </row>
    <row r="88" spans="2:24">
      <c r="B88" s="8">
        <v>83</v>
      </c>
      <c r="C88" s="14" t="str">
        <f t="shared" si="1"/>
        <v>0x0053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3"/>
    </row>
    <row r="89" spans="2:24">
      <c r="B89" s="14">
        <v>84</v>
      </c>
      <c r="C89" s="14" t="str">
        <f t="shared" si="1"/>
        <v>0x0054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3"/>
    </row>
    <row r="90" spans="2:24">
      <c r="B90" s="8">
        <v>85</v>
      </c>
      <c r="C90" s="14" t="str">
        <f t="shared" si="1"/>
        <v>0x0055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3"/>
    </row>
    <row r="91" spans="2:24">
      <c r="B91" s="14">
        <v>86</v>
      </c>
      <c r="C91" s="14" t="str">
        <f t="shared" si="1"/>
        <v>0x0056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3"/>
    </row>
    <row r="92" spans="2:24">
      <c r="B92" s="8">
        <v>87</v>
      </c>
      <c r="C92" s="14" t="str">
        <f t="shared" si="1"/>
        <v>0x0057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3"/>
    </row>
    <row r="93" spans="2:24">
      <c r="B93" s="14">
        <v>88</v>
      </c>
      <c r="C93" s="14" t="str">
        <f t="shared" si="1"/>
        <v>0x0058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3"/>
    </row>
    <row r="94" spans="2:24">
      <c r="B94" s="8">
        <v>89</v>
      </c>
      <c r="C94" s="14" t="str">
        <f t="shared" ref="C94:C95" si="7">CONCATENATE("0x",DEC2HEX(B94,4))</f>
        <v>0x0059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3"/>
    </row>
    <row r="95" spans="2:24">
      <c r="B95" s="14">
        <v>90</v>
      </c>
      <c r="C95" s="14" t="str">
        <f t="shared" si="7"/>
        <v>0x005A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3"/>
    </row>
  </sheetData>
  <mergeCells count="47">
    <mergeCell ref="S45:V45"/>
    <mergeCell ref="K18:V18"/>
    <mergeCell ref="K19:V19"/>
    <mergeCell ref="O20:V20"/>
    <mergeCell ref="M20:N20"/>
    <mergeCell ref="G26:V26"/>
    <mergeCell ref="G27:V27"/>
    <mergeCell ref="G28:V28"/>
    <mergeCell ref="G29:V29"/>
    <mergeCell ref="G33:V33"/>
    <mergeCell ref="G42:V42"/>
    <mergeCell ref="G41:V41"/>
    <mergeCell ref="G30:V30"/>
    <mergeCell ref="G31:V31"/>
    <mergeCell ref="G32:V32"/>
    <mergeCell ref="G34:V34"/>
    <mergeCell ref="M12:V12"/>
    <mergeCell ref="M13:V13"/>
    <mergeCell ref="O14:V14"/>
    <mergeCell ref="M15:V15"/>
    <mergeCell ref="O17:V17"/>
    <mergeCell ref="M16:V16"/>
    <mergeCell ref="K11:V11"/>
    <mergeCell ref="X3:X4"/>
    <mergeCell ref="G5:V5"/>
    <mergeCell ref="B3:C3"/>
    <mergeCell ref="D3:D4"/>
    <mergeCell ref="E3:E4"/>
    <mergeCell ref="F3:F4"/>
    <mergeCell ref="G3:V3"/>
    <mergeCell ref="W3:W4"/>
    <mergeCell ref="S8:V8"/>
    <mergeCell ref="O8:R8"/>
    <mergeCell ref="K8:N8"/>
    <mergeCell ref="O9:V9"/>
    <mergeCell ref="K10:V10"/>
    <mergeCell ref="N35:V35"/>
    <mergeCell ref="N36:V36"/>
    <mergeCell ref="O37:V37"/>
    <mergeCell ref="G39:V39"/>
    <mergeCell ref="G40:V40"/>
    <mergeCell ref="O38:V38"/>
    <mergeCell ref="G21:V21"/>
    <mergeCell ref="G22:V22"/>
    <mergeCell ref="G23:V23"/>
    <mergeCell ref="G24:V24"/>
    <mergeCell ref="G25:V2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8"/>
  <sheetViews>
    <sheetView workbookViewId="0">
      <pane ySplit="4" topLeftCell="A5" activePane="bottomLeft" state="frozen"/>
      <selection pane="bottomLeft" activeCell="E26" sqref="E26"/>
    </sheetView>
  </sheetViews>
  <sheetFormatPr defaultRowHeight="16.5"/>
  <cols>
    <col min="1" max="1" width="1.75" style="17" customWidth="1"/>
    <col min="2" max="2" width="8.125" style="17" customWidth="1"/>
    <col min="3" max="3" width="9" style="17"/>
    <col min="4" max="4" width="27.75" style="17" customWidth="1"/>
    <col min="5" max="6" width="9" style="17"/>
    <col min="7" max="14" width="6.125" style="17" customWidth="1"/>
    <col min="15" max="22" width="16.5" style="17" customWidth="1"/>
    <col min="23" max="23" width="9" style="17"/>
    <col min="24" max="24" width="64.5" style="17" customWidth="1"/>
    <col min="25" max="16384" width="9" style="17"/>
  </cols>
  <sheetData>
    <row r="1" spans="2:24" s="9" customFormat="1">
      <c r="B1" s="16" t="s">
        <v>179</v>
      </c>
    </row>
    <row r="3" spans="2:24" s="28" customFormat="1" ht="16.5" customHeight="1">
      <c r="B3" s="67" t="s">
        <v>23</v>
      </c>
      <c r="C3" s="68"/>
      <c r="D3" s="63" t="s">
        <v>6</v>
      </c>
      <c r="E3" s="63" t="s">
        <v>24</v>
      </c>
      <c r="F3" s="63" t="s">
        <v>16</v>
      </c>
      <c r="G3" s="63" t="s">
        <v>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 t="s">
        <v>14</v>
      </c>
      <c r="X3" s="63" t="s">
        <v>15</v>
      </c>
    </row>
    <row r="4" spans="2:24" s="28" customFormat="1">
      <c r="B4" s="21" t="s">
        <v>22</v>
      </c>
      <c r="C4" s="21" t="s">
        <v>21</v>
      </c>
      <c r="D4" s="63"/>
      <c r="E4" s="63"/>
      <c r="F4" s="63"/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63"/>
      <c r="X4" s="63"/>
    </row>
    <row r="5" spans="2:24">
      <c r="B5" s="14">
        <v>256</v>
      </c>
      <c r="C5" s="14" t="str">
        <f t="shared" ref="C5:C66" si="0">CONCATENATE("0x",DEC2HEX(B5,4))</f>
        <v>0x0100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2"/>
    </row>
    <row r="6" spans="2:24">
      <c r="B6" s="14">
        <v>257</v>
      </c>
      <c r="C6" s="14" t="str">
        <f t="shared" si="0"/>
        <v>0x0101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3"/>
    </row>
    <row r="7" spans="2:24">
      <c r="B7" s="14">
        <v>258</v>
      </c>
      <c r="C7" s="14" t="str">
        <f t="shared" si="0"/>
        <v>0x0102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2"/>
    </row>
    <row r="8" spans="2:24">
      <c r="B8" s="14">
        <v>259</v>
      </c>
      <c r="C8" s="14" t="str">
        <f t="shared" si="0"/>
        <v>0x0103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3"/>
    </row>
    <row r="9" spans="2:24">
      <c r="B9" s="14">
        <v>260</v>
      </c>
      <c r="C9" s="14" t="str">
        <f t="shared" si="0"/>
        <v>0x0104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2"/>
    </row>
    <row r="10" spans="2:24">
      <c r="B10" s="14">
        <v>261</v>
      </c>
      <c r="C10" s="14" t="str">
        <f t="shared" si="0"/>
        <v>0x0105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3"/>
    </row>
    <row r="11" spans="2:24">
      <c r="B11" s="14">
        <v>262</v>
      </c>
      <c r="C11" s="14" t="str">
        <f t="shared" si="0"/>
        <v>0x0106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2"/>
    </row>
    <row r="12" spans="2:24">
      <c r="B12" s="14">
        <v>263</v>
      </c>
      <c r="C12" s="14" t="str">
        <f t="shared" si="0"/>
        <v>0x0107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3"/>
    </row>
    <row r="13" spans="2:24">
      <c r="B13" s="14">
        <v>264</v>
      </c>
      <c r="C13" s="14" t="str">
        <f t="shared" si="0"/>
        <v>0x0108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2"/>
    </row>
    <row r="14" spans="2:24">
      <c r="B14" s="14">
        <v>265</v>
      </c>
      <c r="C14" s="14" t="str">
        <f t="shared" si="0"/>
        <v>0x0109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3"/>
    </row>
    <row r="15" spans="2:24">
      <c r="B15" s="14">
        <v>266</v>
      </c>
      <c r="C15" s="14" t="str">
        <f t="shared" si="0"/>
        <v>0x010A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2"/>
    </row>
    <row r="16" spans="2:24">
      <c r="B16" s="14">
        <v>267</v>
      </c>
      <c r="C16" s="14" t="str">
        <f t="shared" si="0"/>
        <v>0x010B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2"/>
    </row>
    <row r="17" spans="2:24">
      <c r="B17" s="14">
        <v>268</v>
      </c>
      <c r="C17" s="14" t="str">
        <f t="shared" si="0"/>
        <v>0x010C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2"/>
    </row>
    <row r="18" spans="2:24">
      <c r="B18" s="14">
        <v>269</v>
      </c>
      <c r="C18" s="14" t="str">
        <f t="shared" si="0"/>
        <v>0x010D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3"/>
    </row>
    <row r="19" spans="2:24">
      <c r="B19" s="14">
        <v>270</v>
      </c>
      <c r="C19" s="14" t="str">
        <f t="shared" si="0"/>
        <v>0x010E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/>
    </row>
    <row r="20" spans="2:24">
      <c r="B20" s="14">
        <v>271</v>
      </c>
      <c r="C20" s="14" t="str">
        <f t="shared" si="0"/>
        <v>0x010F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</row>
    <row r="21" spans="2:24">
      <c r="B21" s="14">
        <v>272</v>
      </c>
      <c r="C21" s="14" t="str">
        <f t="shared" si="0"/>
        <v>0x0110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/>
    </row>
    <row r="22" spans="2:24">
      <c r="B22" s="14">
        <v>273</v>
      </c>
      <c r="C22" s="14" t="str">
        <f t="shared" si="0"/>
        <v>0x0111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3"/>
    </row>
    <row r="23" spans="2:24">
      <c r="B23" s="14">
        <v>274</v>
      </c>
      <c r="C23" s="14" t="str">
        <f t="shared" si="0"/>
        <v>0x0112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2"/>
    </row>
    <row r="24" spans="2:24">
      <c r="B24" s="14">
        <v>275</v>
      </c>
      <c r="C24" s="14" t="str">
        <f t="shared" si="0"/>
        <v>0x0113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3"/>
    </row>
    <row r="25" spans="2:24">
      <c r="B25" s="14">
        <v>276</v>
      </c>
      <c r="C25" s="14" t="str">
        <f t="shared" si="0"/>
        <v>0x0114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2"/>
    </row>
    <row r="26" spans="2:24">
      <c r="B26" s="14">
        <v>277</v>
      </c>
      <c r="C26" s="14" t="str">
        <f t="shared" si="0"/>
        <v>0x0115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3"/>
    </row>
    <row r="27" spans="2:24">
      <c r="B27" s="14">
        <v>278</v>
      </c>
      <c r="C27" s="14" t="str">
        <f t="shared" si="0"/>
        <v>0x0116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/>
    </row>
    <row r="28" spans="2:24">
      <c r="B28" s="14">
        <v>279</v>
      </c>
      <c r="C28" s="14" t="str">
        <f t="shared" si="0"/>
        <v>0x0117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3"/>
    </row>
    <row r="29" spans="2:24">
      <c r="B29" s="14">
        <v>280</v>
      </c>
      <c r="C29" s="14" t="str">
        <f t="shared" si="0"/>
        <v>0x0118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/>
    </row>
    <row r="30" spans="2:24">
      <c r="B30" s="14">
        <v>281</v>
      </c>
      <c r="C30" s="14" t="str">
        <f t="shared" si="0"/>
        <v>0x0119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3"/>
    </row>
    <row r="31" spans="2:24">
      <c r="B31" s="14">
        <v>282</v>
      </c>
      <c r="C31" s="14" t="str">
        <f t="shared" si="0"/>
        <v>0x011A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3"/>
    </row>
    <row r="32" spans="2:24">
      <c r="B32" s="14">
        <v>283</v>
      </c>
      <c r="C32" s="14" t="str">
        <f t="shared" si="0"/>
        <v>0x011B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/>
    </row>
    <row r="33" spans="2:24">
      <c r="B33" s="14">
        <v>284</v>
      </c>
      <c r="C33" s="14" t="str">
        <f t="shared" si="0"/>
        <v>0x011C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3"/>
    </row>
    <row r="34" spans="2:24">
      <c r="B34" s="14">
        <v>285</v>
      </c>
      <c r="C34" s="14" t="str">
        <f t="shared" si="0"/>
        <v>0x011D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3"/>
    </row>
    <row r="35" spans="2:24">
      <c r="B35" s="14">
        <v>286</v>
      </c>
      <c r="C35" s="14" t="str">
        <f t="shared" si="0"/>
        <v>0x011E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3"/>
    </row>
    <row r="36" spans="2:24">
      <c r="B36" s="14">
        <v>287</v>
      </c>
      <c r="C36" s="14" t="str">
        <f t="shared" si="0"/>
        <v>0x011F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/>
    </row>
    <row r="37" spans="2:24">
      <c r="B37" s="14">
        <v>288</v>
      </c>
      <c r="C37" s="14" t="str">
        <f t="shared" si="0"/>
        <v>0x0120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3"/>
    </row>
    <row r="38" spans="2:24">
      <c r="B38" s="14">
        <v>289</v>
      </c>
      <c r="C38" s="14" t="str">
        <f t="shared" si="0"/>
        <v>0x0121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3"/>
    </row>
    <row r="39" spans="2:24">
      <c r="B39" s="14">
        <v>290</v>
      </c>
      <c r="C39" s="14" t="str">
        <f>CONCATENATE("0x",DEC2HEX(B39,4))</f>
        <v>0x0122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3"/>
    </row>
    <row r="40" spans="2:24">
      <c r="B40" s="14">
        <v>291</v>
      </c>
      <c r="C40" s="14" t="str">
        <f t="shared" si="0"/>
        <v>0x0123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3"/>
    </row>
    <row r="41" spans="2:24">
      <c r="B41" s="14">
        <v>292</v>
      </c>
      <c r="C41" s="14" t="str">
        <f t="shared" si="0"/>
        <v>0x0124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3"/>
    </row>
    <row r="42" spans="2:24">
      <c r="B42" s="14">
        <v>293</v>
      </c>
      <c r="C42" s="14" t="str">
        <f t="shared" si="0"/>
        <v>0x0125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3"/>
    </row>
    <row r="43" spans="2:24">
      <c r="B43" s="14">
        <v>294</v>
      </c>
      <c r="C43" s="14" t="str">
        <f t="shared" si="0"/>
        <v>0x0126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3"/>
    </row>
    <row r="44" spans="2:24">
      <c r="B44" s="14">
        <v>295</v>
      </c>
      <c r="C44" s="14" t="str">
        <f t="shared" si="0"/>
        <v>0x0127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3"/>
    </row>
    <row r="45" spans="2:24">
      <c r="B45" s="14">
        <v>296</v>
      </c>
      <c r="C45" s="14" t="str">
        <f t="shared" si="0"/>
        <v>0x0128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3"/>
    </row>
    <row r="46" spans="2:24">
      <c r="B46" s="14">
        <v>297</v>
      </c>
      <c r="C46" s="14" t="str">
        <f t="shared" si="0"/>
        <v>0x0129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3"/>
    </row>
    <row r="47" spans="2:24">
      <c r="B47" s="14">
        <v>298</v>
      </c>
      <c r="C47" s="14" t="str">
        <f t="shared" si="0"/>
        <v>0x012A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14">
        <v>299</v>
      </c>
      <c r="C48" s="14" t="str">
        <f t="shared" si="0"/>
        <v>0x012B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3"/>
    </row>
    <row r="49" spans="2:24">
      <c r="B49" s="14">
        <v>300</v>
      </c>
      <c r="C49" s="14" t="str">
        <f t="shared" si="0"/>
        <v>0x012C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14">
        <v>301</v>
      </c>
      <c r="C50" s="14" t="str">
        <f t="shared" si="0"/>
        <v>0x012D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3"/>
    </row>
    <row r="51" spans="2:24">
      <c r="B51" s="14">
        <v>302</v>
      </c>
      <c r="C51" s="14" t="str">
        <f t="shared" si="0"/>
        <v>0x012E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14">
        <v>303</v>
      </c>
      <c r="C52" s="14" t="str">
        <f t="shared" si="0"/>
        <v>0x012F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3"/>
    </row>
    <row r="53" spans="2:24">
      <c r="B53" s="14">
        <v>304</v>
      </c>
      <c r="C53" s="14" t="str">
        <f t="shared" si="0"/>
        <v>0x0130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14">
        <v>305</v>
      </c>
      <c r="C54" s="14" t="str">
        <f t="shared" si="0"/>
        <v>0x0131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14">
        <v>306</v>
      </c>
      <c r="C55" s="14" t="str">
        <f t="shared" si="0"/>
        <v>0x0132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14">
        <v>307</v>
      </c>
      <c r="C56" s="14" t="str">
        <f t="shared" si="0"/>
        <v>0x0133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14">
        <v>308</v>
      </c>
      <c r="C57" s="14" t="str">
        <f t="shared" si="0"/>
        <v>0x0134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14">
        <v>309</v>
      </c>
      <c r="C58" s="14" t="str">
        <f t="shared" si="0"/>
        <v>0x0135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14">
        <v>310</v>
      </c>
      <c r="C59" s="14" t="str">
        <f t="shared" si="0"/>
        <v>0x0136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14">
        <v>311</v>
      </c>
      <c r="C60" s="14" t="str">
        <f t="shared" si="0"/>
        <v>0x0137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14">
        <v>312</v>
      </c>
      <c r="C61" s="14" t="str">
        <f t="shared" si="0"/>
        <v>0x0138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14">
        <v>313</v>
      </c>
      <c r="C62" s="14" t="str">
        <f t="shared" si="0"/>
        <v>0x0139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14">
        <v>314</v>
      </c>
      <c r="C63" s="14" t="str">
        <f t="shared" si="0"/>
        <v>0x013A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14">
        <v>315</v>
      </c>
      <c r="C64" s="14" t="str">
        <f t="shared" si="0"/>
        <v>0x013B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  <row r="65" spans="2:24">
      <c r="B65" s="14">
        <v>316</v>
      </c>
      <c r="C65" s="14" t="str">
        <f t="shared" si="0"/>
        <v>0x013C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3"/>
    </row>
    <row r="66" spans="2:24">
      <c r="B66" s="14">
        <v>317</v>
      </c>
      <c r="C66" s="14" t="str">
        <f t="shared" si="0"/>
        <v>0x013D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3"/>
    </row>
    <row r="67" spans="2:24">
      <c r="B67" s="14">
        <v>318</v>
      </c>
      <c r="C67" s="14" t="str">
        <f t="shared" ref="C67:C68" si="1">CONCATENATE("0x",DEC2HEX(B67,4))</f>
        <v>0x013E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3"/>
    </row>
    <row r="68" spans="2:24">
      <c r="B68" s="14">
        <v>319</v>
      </c>
      <c r="C68" s="14" t="str">
        <f t="shared" si="1"/>
        <v>0x013F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3"/>
    </row>
  </sheetData>
  <mergeCells count="7">
    <mergeCell ref="X3:X4"/>
    <mergeCell ref="B3:C3"/>
    <mergeCell ref="D3:D4"/>
    <mergeCell ref="E3:E4"/>
    <mergeCell ref="F3:F4"/>
    <mergeCell ref="G3:V3"/>
    <mergeCell ref="W3:W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4"/>
  <sheetViews>
    <sheetView showGridLines="0" topLeftCell="H1" zoomScale="85" zoomScaleNormal="85" workbookViewId="0">
      <pane ySplit="4" topLeftCell="A5" activePane="bottomLeft" state="frozen"/>
      <selection pane="bottomLeft" activeCell="S7" sqref="S7:T7"/>
    </sheetView>
  </sheetViews>
  <sheetFormatPr defaultRowHeight="16.5"/>
  <cols>
    <col min="1" max="1" width="1.75" style="9" customWidth="1"/>
    <col min="2" max="2" width="8.125" style="9" customWidth="1"/>
    <col min="3" max="3" width="9" style="9"/>
    <col min="4" max="4" width="27.75" style="9" customWidth="1"/>
    <col min="5" max="6" width="9" style="9"/>
    <col min="7" max="10" width="6.125" style="9" customWidth="1"/>
    <col min="11" max="22" width="13.625" style="9" customWidth="1"/>
    <col min="23" max="23" width="9" style="9"/>
    <col min="24" max="24" width="60.25" style="9" customWidth="1"/>
    <col min="25" max="16384" width="9" style="9"/>
  </cols>
  <sheetData>
    <row r="1" spans="2:24">
      <c r="B1" s="16" t="s">
        <v>25</v>
      </c>
    </row>
    <row r="3" spans="2:24" s="3" customFormat="1" ht="16.5" customHeight="1">
      <c r="B3" s="67" t="s">
        <v>23</v>
      </c>
      <c r="C3" s="68"/>
      <c r="D3" s="69" t="s">
        <v>6</v>
      </c>
      <c r="E3" s="63" t="s">
        <v>24</v>
      </c>
      <c r="F3" s="69" t="s">
        <v>16</v>
      </c>
      <c r="G3" s="69" t="s">
        <v>7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3" t="s">
        <v>14</v>
      </c>
      <c r="X3" s="69" t="s">
        <v>15</v>
      </c>
    </row>
    <row r="4" spans="2:24" s="3" customFormat="1">
      <c r="B4" s="20" t="s">
        <v>22</v>
      </c>
      <c r="C4" s="20" t="s">
        <v>21</v>
      </c>
      <c r="D4" s="69"/>
      <c r="E4" s="69"/>
      <c r="F4" s="69"/>
      <c r="G4" s="20" t="s">
        <v>27</v>
      </c>
      <c r="H4" s="20" t="s">
        <v>28</v>
      </c>
      <c r="I4" s="20" t="s">
        <v>29</v>
      </c>
      <c r="J4" s="20" t="s">
        <v>30</v>
      </c>
      <c r="K4" s="20" t="s">
        <v>31</v>
      </c>
      <c r="L4" s="20" t="s">
        <v>32</v>
      </c>
      <c r="M4" s="20" t="s">
        <v>33</v>
      </c>
      <c r="N4" s="20" t="s">
        <v>34</v>
      </c>
      <c r="O4" s="20" t="s">
        <v>35</v>
      </c>
      <c r="P4" s="20" t="s">
        <v>36</v>
      </c>
      <c r="Q4" s="20" t="s">
        <v>8</v>
      </c>
      <c r="R4" s="20" t="s">
        <v>9</v>
      </c>
      <c r="S4" s="20" t="s">
        <v>10</v>
      </c>
      <c r="T4" s="20" t="s">
        <v>11</v>
      </c>
      <c r="U4" s="20" t="s">
        <v>12</v>
      </c>
      <c r="V4" s="20" t="s">
        <v>13</v>
      </c>
      <c r="W4" s="69"/>
      <c r="X4" s="69"/>
    </row>
    <row r="5" spans="2:24" ht="132">
      <c r="B5" s="8">
        <v>512</v>
      </c>
      <c r="C5" s="8" t="str">
        <f t="shared" ref="C5:C59" si="0">CONCATENATE("0x",DEC2HEX(B5,4))</f>
        <v>0x0200</v>
      </c>
      <c r="D5" s="14" t="s">
        <v>97</v>
      </c>
      <c r="E5" s="14">
        <v>1</v>
      </c>
      <c r="F5" s="14" t="s">
        <v>100</v>
      </c>
      <c r="G5" s="11">
        <v>0</v>
      </c>
      <c r="H5" s="59" t="s">
        <v>333</v>
      </c>
      <c r="I5" s="60"/>
      <c r="J5" s="60"/>
      <c r="K5" s="60"/>
      <c r="L5" s="60"/>
      <c r="M5" s="60"/>
      <c r="N5" s="61"/>
      <c r="O5" s="11">
        <v>0</v>
      </c>
      <c r="P5" s="59" t="s">
        <v>332</v>
      </c>
      <c r="Q5" s="60"/>
      <c r="R5" s="60"/>
      <c r="S5" s="60"/>
      <c r="T5" s="60"/>
      <c r="U5" s="60"/>
      <c r="V5" s="61"/>
      <c r="W5" s="15" t="s">
        <v>334</v>
      </c>
      <c r="X5" s="12" t="s">
        <v>336</v>
      </c>
    </row>
    <row r="6" spans="2:24" ht="165">
      <c r="B6" s="8">
        <v>513</v>
      </c>
      <c r="C6" s="8" t="str">
        <f t="shared" si="0"/>
        <v>0x0201</v>
      </c>
      <c r="D6" s="23" t="s">
        <v>341</v>
      </c>
      <c r="E6" s="14">
        <v>1</v>
      </c>
      <c r="F6" s="14" t="s">
        <v>108</v>
      </c>
      <c r="G6" s="11">
        <v>0</v>
      </c>
      <c r="H6" s="59" t="s">
        <v>350</v>
      </c>
      <c r="I6" s="60"/>
      <c r="J6" s="60"/>
      <c r="K6" s="60"/>
      <c r="L6" s="60"/>
      <c r="M6" s="60"/>
      <c r="N6" s="61"/>
      <c r="O6" s="11">
        <v>0</v>
      </c>
      <c r="P6" s="59" t="s">
        <v>351</v>
      </c>
      <c r="Q6" s="60"/>
      <c r="R6" s="60"/>
      <c r="S6" s="60"/>
      <c r="T6" s="60"/>
      <c r="U6" s="60"/>
      <c r="V6" s="61"/>
      <c r="W6" s="15" t="s">
        <v>335</v>
      </c>
      <c r="X6" s="12" t="s">
        <v>352</v>
      </c>
    </row>
    <row r="7" spans="2:24" ht="148.5">
      <c r="B7" s="8">
        <v>514</v>
      </c>
      <c r="C7" s="8" t="str">
        <f t="shared" si="0"/>
        <v>0x0202</v>
      </c>
      <c r="D7" s="14" t="s">
        <v>365</v>
      </c>
      <c r="E7" s="14">
        <v>1</v>
      </c>
      <c r="F7" s="14" t="s">
        <v>60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78" t="s">
        <v>435</v>
      </c>
      <c r="T7" s="79"/>
      <c r="U7" s="14" t="s">
        <v>98</v>
      </c>
      <c r="V7" s="14" t="s">
        <v>99</v>
      </c>
      <c r="W7" s="15" t="s">
        <v>93</v>
      </c>
      <c r="X7" s="12" t="s">
        <v>436</v>
      </c>
    </row>
    <row r="8" spans="2:24" ht="346.5">
      <c r="B8" s="8">
        <v>515</v>
      </c>
      <c r="C8" s="8" t="str">
        <f t="shared" si="0"/>
        <v>0x0203</v>
      </c>
      <c r="D8" s="14" t="s">
        <v>94</v>
      </c>
      <c r="E8" s="14">
        <v>1</v>
      </c>
      <c r="F8" s="14" t="s">
        <v>60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4" t="s">
        <v>101</v>
      </c>
      <c r="Q8" s="14" t="s">
        <v>366</v>
      </c>
      <c r="R8" s="14" t="s">
        <v>377</v>
      </c>
      <c r="S8" s="14" t="s">
        <v>368</v>
      </c>
      <c r="T8" s="14" t="s">
        <v>367</v>
      </c>
      <c r="U8" s="14" t="s">
        <v>95</v>
      </c>
      <c r="V8" s="14" t="s">
        <v>96</v>
      </c>
      <c r="W8" s="15" t="s">
        <v>68</v>
      </c>
      <c r="X8" s="12" t="s">
        <v>369</v>
      </c>
    </row>
    <row r="9" spans="2:24" ht="132">
      <c r="B9" s="8">
        <v>516</v>
      </c>
      <c r="C9" s="8" t="str">
        <f t="shared" si="0"/>
        <v>0x0204</v>
      </c>
      <c r="D9" s="14" t="s">
        <v>102</v>
      </c>
      <c r="E9" s="14">
        <v>1</v>
      </c>
      <c r="F9" s="14" t="s">
        <v>103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4" t="s">
        <v>378</v>
      </c>
      <c r="V9" s="14" t="s">
        <v>105</v>
      </c>
      <c r="W9" s="14" t="s">
        <v>104</v>
      </c>
      <c r="X9" s="12" t="s">
        <v>109</v>
      </c>
    </row>
    <row r="10" spans="2:24" ht="214.5">
      <c r="B10" s="8">
        <v>517</v>
      </c>
      <c r="C10" s="8" t="str">
        <f t="shared" si="0"/>
        <v>0x0205</v>
      </c>
      <c r="D10" s="14" t="s">
        <v>373</v>
      </c>
      <c r="E10" s="14">
        <v>1</v>
      </c>
      <c r="F10" s="14" t="s">
        <v>60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59" t="s">
        <v>379</v>
      </c>
      <c r="S10" s="61"/>
      <c r="T10" s="14" t="s">
        <v>381</v>
      </c>
      <c r="U10" s="14" t="s">
        <v>413</v>
      </c>
      <c r="V10" s="14" t="s">
        <v>412</v>
      </c>
      <c r="W10" s="14" t="s">
        <v>107</v>
      </c>
      <c r="X10" s="56" t="s">
        <v>418</v>
      </c>
    </row>
    <row r="11" spans="2:24" ht="297">
      <c r="B11" s="8">
        <v>518</v>
      </c>
      <c r="C11" s="8" t="str">
        <f t="shared" si="0"/>
        <v>0x0206</v>
      </c>
      <c r="D11" s="14" t="s">
        <v>382</v>
      </c>
      <c r="E11" s="14">
        <v>1</v>
      </c>
      <c r="F11" s="14" t="s">
        <v>106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4" t="s">
        <v>384</v>
      </c>
      <c r="T11" s="14" t="s">
        <v>385</v>
      </c>
      <c r="U11" s="14" t="s">
        <v>383</v>
      </c>
      <c r="V11" s="14" t="s">
        <v>371</v>
      </c>
      <c r="W11" s="14" t="s">
        <v>376</v>
      </c>
      <c r="X11" s="12" t="s">
        <v>386</v>
      </c>
    </row>
    <row r="12" spans="2:24" ht="99">
      <c r="B12" s="8">
        <v>519</v>
      </c>
      <c r="C12" s="53" t="str">
        <f t="shared" si="0"/>
        <v>0x0207</v>
      </c>
      <c r="D12" s="54" t="s">
        <v>387</v>
      </c>
      <c r="E12" s="54">
        <v>1</v>
      </c>
      <c r="F12" s="54" t="s">
        <v>106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4" t="s">
        <v>388</v>
      </c>
      <c r="W12" s="54" t="s">
        <v>375</v>
      </c>
      <c r="X12" s="57" t="s">
        <v>389</v>
      </c>
    </row>
    <row r="13" spans="2:24" ht="165">
      <c r="B13" s="8">
        <v>520</v>
      </c>
      <c r="C13" s="8" t="str">
        <f t="shared" ref="C13" si="1">CONCATENATE("0x",DEC2HEX(B13,4))</f>
        <v>0x0208</v>
      </c>
      <c r="D13" s="14" t="s">
        <v>372</v>
      </c>
      <c r="E13" s="14">
        <v>1</v>
      </c>
      <c r="F13" s="14" t="s">
        <v>60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59" t="s">
        <v>380</v>
      </c>
      <c r="V13" s="61"/>
      <c r="W13" s="14" t="s">
        <v>390</v>
      </c>
      <c r="X13" s="13" t="s">
        <v>402</v>
      </c>
    </row>
    <row r="14" spans="2:24">
      <c r="B14" s="8">
        <v>521</v>
      </c>
      <c r="C14" s="8" t="str">
        <f t="shared" si="0"/>
        <v>0x0209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3"/>
    </row>
    <row r="15" spans="2:24">
      <c r="B15" s="8">
        <v>522</v>
      </c>
      <c r="C15" s="8" t="str">
        <f t="shared" si="0"/>
        <v>0x020A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2"/>
    </row>
    <row r="16" spans="2:24">
      <c r="B16" s="8">
        <v>523</v>
      </c>
      <c r="C16" s="8" t="str">
        <f t="shared" si="0"/>
        <v>0x020B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3"/>
    </row>
    <row r="17" spans="2:24">
      <c r="B17" s="8">
        <v>524</v>
      </c>
      <c r="C17" s="8" t="str">
        <f t="shared" si="0"/>
        <v>0x020C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2"/>
    </row>
    <row r="18" spans="2:24">
      <c r="B18" s="8">
        <v>525</v>
      </c>
      <c r="C18" s="8" t="str">
        <f t="shared" si="0"/>
        <v>0x020D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3"/>
    </row>
    <row r="19" spans="2:24">
      <c r="B19" s="8">
        <v>526</v>
      </c>
      <c r="C19" s="8" t="str">
        <f t="shared" si="0"/>
        <v>0x020E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/>
    </row>
    <row r="20" spans="2:24">
      <c r="B20" s="8">
        <v>527</v>
      </c>
      <c r="C20" s="8" t="str">
        <f t="shared" si="0"/>
        <v>0x020F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</row>
    <row r="21" spans="2:24">
      <c r="B21" s="8">
        <v>528</v>
      </c>
      <c r="C21" s="8" t="str">
        <f t="shared" si="0"/>
        <v>0x0210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/>
    </row>
    <row r="22" spans="2:24">
      <c r="B22" s="8">
        <v>529</v>
      </c>
      <c r="C22" s="8" t="str">
        <f t="shared" si="0"/>
        <v>0x0211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3"/>
    </row>
    <row r="23" spans="2:24">
      <c r="B23" s="8">
        <v>530</v>
      </c>
      <c r="C23" s="8" t="str">
        <f t="shared" si="0"/>
        <v>0x0212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3"/>
    </row>
    <row r="24" spans="2:24">
      <c r="B24" s="8">
        <v>531</v>
      </c>
      <c r="C24" s="8" t="str">
        <f t="shared" si="0"/>
        <v>0x0213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3"/>
    </row>
    <row r="25" spans="2:24">
      <c r="B25" s="8">
        <v>532</v>
      </c>
      <c r="C25" s="8" t="str">
        <f t="shared" si="0"/>
        <v>0x0214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3"/>
    </row>
    <row r="26" spans="2:24">
      <c r="B26" s="8">
        <v>533</v>
      </c>
      <c r="C26" s="8" t="str">
        <f t="shared" si="0"/>
        <v>0x0215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3"/>
    </row>
    <row r="27" spans="2:24">
      <c r="B27" s="8">
        <v>534</v>
      </c>
      <c r="C27" s="8" t="str">
        <f t="shared" si="0"/>
        <v>0x0216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/>
    </row>
    <row r="28" spans="2:24">
      <c r="B28" s="8">
        <v>535</v>
      </c>
      <c r="C28" s="8" t="str">
        <f t="shared" si="0"/>
        <v>0x0217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3"/>
    </row>
    <row r="29" spans="2:24">
      <c r="B29" s="8">
        <v>536</v>
      </c>
      <c r="C29" s="8" t="str">
        <f t="shared" si="0"/>
        <v>0x0218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/>
    </row>
    <row r="30" spans="2:24">
      <c r="B30" s="8">
        <v>537</v>
      </c>
      <c r="C30" s="8" t="str">
        <f t="shared" si="0"/>
        <v>0x0219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3"/>
    </row>
    <row r="31" spans="2:24">
      <c r="B31" s="8">
        <v>538</v>
      </c>
      <c r="C31" s="8" t="str">
        <f t="shared" si="0"/>
        <v>0x021A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3"/>
    </row>
    <row r="32" spans="2:24">
      <c r="B32" s="8">
        <v>539</v>
      </c>
      <c r="C32" s="8" t="str">
        <f t="shared" si="0"/>
        <v>0x021B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/>
    </row>
    <row r="33" spans="2:24">
      <c r="B33" s="8">
        <v>540</v>
      </c>
      <c r="C33" s="8" t="str">
        <f t="shared" si="0"/>
        <v>0x021C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3"/>
    </row>
    <row r="34" spans="2:24">
      <c r="B34" s="8">
        <v>541</v>
      </c>
      <c r="C34" s="8" t="str">
        <f t="shared" si="0"/>
        <v>0x021D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3"/>
    </row>
    <row r="35" spans="2:24">
      <c r="B35" s="8">
        <v>542</v>
      </c>
      <c r="C35" s="8" t="str">
        <f t="shared" si="0"/>
        <v>0x021E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3"/>
    </row>
    <row r="36" spans="2:24">
      <c r="B36" s="8">
        <v>543</v>
      </c>
      <c r="C36" s="8" t="str">
        <f t="shared" si="0"/>
        <v>0x021F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/>
    </row>
    <row r="37" spans="2:24">
      <c r="B37" s="8">
        <v>544</v>
      </c>
      <c r="C37" s="8" t="str">
        <f t="shared" si="0"/>
        <v>0x0220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3"/>
    </row>
    <row r="38" spans="2:24">
      <c r="B38" s="8">
        <v>545</v>
      </c>
      <c r="C38" s="8" t="str">
        <f t="shared" si="0"/>
        <v>0x0221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3"/>
    </row>
    <row r="39" spans="2:24">
      <c r="B39" s="8">
        <v>546</v>
      </c>
      <c r="C39" s="8" t="str">
        <f t="shared" si="0"/>
        <v>0x0222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3"/>
    </row>
    <row r="40" spans="2:24">
      <c r="B40" s="8">
        <v>547</v>
      </c>
      <c r="C40" s="8" t="str">
        <f t="shared" si="0"/>
        <v>0x0223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3"/>
    </row>
    <row r="41" spans="2:24">
      <c r="B41" s="8">
        <v>548</v>
      </c>
      <c r="C41" s="8" t="str">
        <f t="shared" si="0"/>
        <v>0x0224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3"/>
    </row>
    <row r="42" spans="2:24">
      <c r="B42" s="8">
        <v>549</v>
      </c>
      <c r="C42" s="8" t="str">
        <f t="shared" si="0"/>
        <v>0x0225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3"/>
    </row>
    <row r="43" spans="2:24">
      <c r="B43" s="8">
        <v>550</v>
      </c>
      <c r="C43" s="8" t="str">
        <f t="shared" si="0"/>
        <v>0x0226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3"/>
    </row>
    <row r="44" spans="2:24">
      <c r="B44" s="8">
        <v>551</v>
      </c>
      <c r="C44" s="8" t="str">
        <f t="shared" si="0"/>
        <v>0x0227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3"/>
    </row>
    <row r="45" spans="2:24">
      <c r="B45" s="8">
        <v>552</v>
      </c>
      <c r="C45" s="8" t="str">
        <f t="shared" si="0"/>
        <v>0x0228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3"/>
    </row>
    <row r="46" spans="2:24">
      <c r="B46" s="8">
        <v>553</v>
      </c>
      <c r="C46" s="8" t="str">
        <f t="shared" si="0"/>
        <v>0x0229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3"/>
    </row>
    <row r="47" spans="2:24">
      <c r="B47" s="8">
        <v>554</v>
      </c>
      <c r="C47" s="8" t="str">
        <f t="shared" si="0"/>
        <v>0x022A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8">
        <v>555</v>
      </c>
      <c r="C48" s="8" t="str">
        <f t="shared" si="0"/>
        <v>0x022B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3"/>
    </row>
    <row r="49" spans="2:24">
      <c r="B49" s="8">
        <v>556</v>
      </c>
      <c r="C49" s="8" t="str">
        <f t="shared" si="0"/>
        <v>0x022C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8">
        <v>557</v>
      </c>
      <c r="C50" s="8" t="str">
        <f t="shared" si="0"/>
        <v>0x022D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3"/>
    </row>
    <row r="51" spans="2:24">
      <c r="B51" s="8">
        <v>558</v>
      </c>
      <c r="C51" s="8" t="str">
        <f t="shared" si="0"/>
        <v>0x022E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8">
        <v>559</v>
      </c>
      <c r="C52" s="8" t="str">
        <f t="shared" si="0"/>
        <v>0x022F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3"/>
    </row>
    <row r="53" spans="2:24">
      <c r="B53" s="8">
        <v>560</v>
      </c>
      <c r="C53" s="8" t="str">
        <f t="shared" si="0"/>
        <v>0x0230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8">
        <v>561</v>
      </c>
      <c r="C54" s="8" t="str">
        <f t="shared" si="0"/>
        <v>0x0231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8">
        <v>562</v>
      </c>
      <c r="C55" s="8" t="str">
        <f t="shared" si="0"/>
        <v>0x0232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8">
        <v>563</v>
      </c>
      <c r="C56" s="8" t="str">
        <f t="shared" si="0"/>
        <v>0x0233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8">
        <v>564</v>
      </c>
      <c r="C57" s="8" t="str">
        <f t="shared" si="0"/>
        <v>0x0234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8">
        <v>565</v>
      </c>
      <c r="C58" s="8" t="str">
        <f t="shared" si="0"/>
        <v>0x0235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8">
        <v>566</v>
      </c>
      <c r="C59" s="8" t="str">
        <f t="shared" si="0"/>
        <v>0x0236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8">
        <v>567</v>
      </c>
      <c r="C60" s="8" t="str">
        <f t="shared" ref="C60:C64" si="2">CONCATENATE("0x",DEC2HEX(B60,4))</f>
        <v>0x0237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8">
        <v>568</v>
      </c>
      <c r="C61" s="8" t="str">
        <f t="shared" si="2"/>
        <v>0x0238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8">
        <v>569</v>
      </c>
      <c r="C62" s="8" t="str">
        <f t="shared" si="2"/>
        <v>0x0239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8">
        <v>570</v>
      </c>
      <c r="C63" s="8" t="str">
        <f t="shared" si="2"/>
        <v>0x023A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8">
        <v>571</v>
      </c>
      <c r="C64" s="8" t="str">
        <f t="shared" si="2"/>
        <v>0x023B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</sheetData>
  <mergeCells count="14">
    <mergeCell ref="B3:C3"/>
    <mergeCell ref="D3:D4"/>
    <mergeCell ref="E3:E4"/>
    <mergeCell ref="F3:F4"/>
    <mergeCell ref="G3:V3"/>
    <mergeCell ref="U13:V13"/>
    <mergeCell ref="H6:N6"/>
    <mergeCell ref="X3:X4"/>
    <mergeCell ref="P5:V5"/>
    <mergeCell ref="W3:W4"/>
    <mergeCell ref="H5:N5"/>
    <mergeCell ref="P6:V6"/>
    <mergeCell ref="R10:S10"/>
    <mergeCell ref="S7:T7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2"/>
  <sheetViews>
    <sheetView zoomScale="85" zoomScaleNormal="85" workbookViewId="0">
      <pane ySplit="4" topLeftCell="A5" activePane="bottomLeft" state="frozen"/>
      <selection pane="bottomLeft" activeCell="U7" sqref="U7"/>
    </sheetView>
  </sheetViews>
  <sheetFormatPr defaultRowHeight="16.5"/>
  <cols>
    <col min="1" max="1" width="1.75" style="3" customWidth="1"/>
    <col min="2" max="2" width="8.125" style="3" customWidth="1"/>
    <col min="3" max="3" width="9" style="3"/>
    <col min="4" max="4" width="27.75" style="9" customWidth="1"/>
    <col min="5" max="6" width="9" style="3"/>
    <col min="7" max="14" width="6.125" style="3" customWidth="1"/>
    <col min="15" max="22" width="16.5" style="3" customWidth="1"/>
    <col min="23" max="23" width="9" style="3"/>
    <col min="24" max="24" width="64.5" style="3" customWidth="1"/>
    <col min="25" max="16384" width="9" style="3"/>
  </cols>
  <sheetData>
    <row r="1" spans="2:24">
      <c r="B1" s="27" t="s">
        <v>37</v>
      </c>
    </row>
    <row r="3" spans="2:24" ht="16.5" customHeight="1">
      <c r="B3" s="67" t="s">
        <v>23</v>
      </c>
      <c r="C3" s="68"/>
      <c r="D3" s="69" t="s">
        <v>6</v>
      </c>
      <c r="E3" s="63" t="s">
        <v>24</v>
      </c>
      <c r="F3" s="69" t="s">
        <v>16</v>
      </c>
      <c r="G3" s="69" t="s">
        <v>7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3" t="s">
        <v>14</v>
      </c>
      <c r="X3" s="69" t="s">
        <v>15</v>
      </c>
    </row>
    <row r="4" spans="2:24">
      <c r="B4" s="10" t="s">
        <v>22</v>
      </c>
      <c r="C4" s="10" t="s">
        <v>21</v>
      </c>
      <c r="D4" s="69"/>
      <c r="E4" s="69"/>
      <c r="F4" s="69"/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8</v>
      </c>
      <c r="R4" s="10" t="s">
        <v>9</v>
      </c>
      <c r="S4" s="10" t="s">
        <v>10</v>
      </c>
      <c r="T4" s="10" t="s">
        <v>11</v>
      </c>
      <c r="U4" s="10" t="s">
        <v>12</v>
      </c>
      <c r="V4" s="10" t="s">
        <v>13</v>
      </c>
      <c r="W4" s="69"/>
      <c r="X4" s="69"/>
    </row>
    <row r="5" spans="2:24" ht="132">
      <c r="B5" s="4">
        <v>768</v>
      </c>
      <c r="C5" s="4" t="str">
        <f t="shared" ref="C5:C60" si="0">CONCATENATE("0x",DEC2HEX(B5,4))</f>
        <v>0x0300</v>
      </c>
      <c r="D5" s="14" t="s">
        <v>114</v>
      </c>
      <c r="E5" s="14">
        <v>1</v>
      </c>
      <c r="F5" s="14" t="s">
        <v>60</v>
      </c>
      <c r="G5" s="11">
        <v>0</v>
      </c>
      <c r="H5" s="59" t="s">
        <v>337</v>
      </c>
      <c r="I5" s="60"/>
      <c r="J5" s="60"/>
      <c r="K5" s="60"/>
      <c r="L5" s="60"/>
      <c r="M5" s="60"/>
      <c r="N5" s="61"/>
      <c r="O5" s="11">
        <v>0</v>
      </c>
      <c r="P5" s="59" t="s">
        <v>338</v>
      </c>
      <c r="Q5" s="60"/>
      <c r="R5" s="60"/>
      <c r="S5" s="60"/>
      <c r="T5" s="60"/>
      <c r="U5" s="60"/>
      <c r="V5" s="61"/>
      <c r="W5" s="15" t="s">
        <v>340</v>
      </c>
      <c r="X5" s="12" t="s">
        <v>339</v>
      </c>
    </row>
    <row r="6" spans="2:24" ht="165">
      <c r="B6" s="4">
        <v>769</v>
      </c>
      <c r="C6" s="4" t="str">
        <f t="shared" si="0"/>
        <v>0x0301</v>
      </c>
      <c r="D6" s="14" t="s">
        <v>342</v>
      </c>
      <c r="E6" s="14">
        <v>1</v>
      </c>
      <c r="F6" s="14" t="s">
        <v>108</v>
      </c>
      <c r="G6" s="11">
        <v>0</v>
      </c>
      <c r="H6" s="59" t="s">
        <v>353</v>
      </c>
      <c r="I6" s="60"/>
      <c r="J6" s="60"/>
      <c r="K6" s="60"/>
      <c r="L6" s="60"/>
      <c r="M6" s="60"/>
      <c r="N6" s="61"/>
      <c r="O6" s="11">
        <v>0</v>
      </c>
      <c r="P6" s="59" t="s">
        <v>354</v>
      </c>
      <c r="Q6" s="60"/>
      <c r="R6" s="60"/>
      <c r="S6" s="60"/>
      <c r="T6" s="60"/>
      <c r="U6" s="60"/>
      <c r="V6" s="61"/>
      <c r="W6" s="15" t="s">
        <v>334</v>
      </c>
      <c r="X6" s="12" t="s">
        <v>355</v>
      </c>
    </row>
    <row r="7" spans="2:24" ht="148.5">
      <c r="B7" s="4">
        <v>770</v>
      </c>
      <c r="C7" s="4" t="str">
        <f t="shared" si="0"/>
        <v>0x0302</v>
      </c>
      <c r="D7" s="14" t="s">
        <v>115</v>
      </c>
      <c r="E7" s="14">
        <v>1</v>
      </c>
      <c r="F7" s="14" t="s">
        <v>60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78" t="s">
        <v>433</v>
      </c>
      <c r="T7" s="79"/>
      <c r="U7" s="14" t="s">
        <v>116</v>
      </c>
      <c r="V7" s="14" t="s">
        <v>117</v>
      </c>
      <c r="W7" s="15" t="s">
        <v>93</v>
      </c>
      <c r="X7" s="12" t="s">
        <v>434</v>
      </c>
    </row>
    <row r="8" spans="2:24" ht="66">
      <c r="B8" s="4">
        <v>771</v>
      </c>
      <c r="C8" s="4" t="str">
        <f t="shared" si="0"/>
        <v>0x0303</v>
      </c>
      <c r="D8" s="14" t="s">
        <v>118</v>
      </c>
      <c r="E8" s="14">
        <v>1</v>
      </c>
      <c r="F8" s="14" t="s">
        <v>60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59" t="s">
        <v>407</v>
      </c>
      <c r="V8" s="61"/>
      <c r="W8" s="15" t="s">
        <v>69</v>
      </c>
      <c r="X8" s="12" t="s">
        <v>119</v>
      </c>
    </row>
    <row r="9" spans="2:24" ht="132">
      <c r="B9" s="4">
        <v>772</v>
      </c>
      <c r="C9" s="4" t="str">
        <f t="shared" si="0"/>
        <v>0x0304</v>
      </c>
      <c r="D9" s="14" t="s">
        <v>408</v>
      </c>
      <c r="E9" s="14">
        <v>1</v>
      </c>
      <c r="F9" s="14" t="s">
        <v>60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4" t="s">
        <v>409</v>
      </c>
      <c r="V9" s="14" t="s">
        <v>120</v>
      </c>
      <c r="W9" s="14" t="s">
        <v>44</v>
      </c>
      <c r="X9" s="12" t="s">
        <v>121</v>
      </c>
    </row>
    <row r="10" spans="2:24" ht="214.5">
      <c r="B10" s="4">
        <v>773</v>
      </c>
      <c r="C10" s="4" t="str">
        <f t="shared" si="0"/>
        <v>0x0305</v>
      </c>
      <c r="D10" s="14" t="s">
        <v>374</v>
      </c>
      <c r="E10" s="14">
        <v>1</v>
      </c>
      <c r="F10" s="14" t="s">
        <v>60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59" t="s">
        <v>414</v>
      </c>
      <c r="S10" s="61"/>
      <c r="T10" s="14" t="s">
        <v>122</v>
      </c>
      <c r="U10" s="14" t="s">
        <v>415</v>
      </c>
      <c r="V10" s="14" t="s">
        <v>416</v>
      </c>
      <c r="W10" s="14" t="s">
        <v>93</v>
      </c>
      <c r="X10" s="56" t="s">
        <v>417</v>
      </c>
    </row>
    <row r="11" spans="2:24">
      <c r="B11" s="4">
        <v>774</v>
      </c>
      <c r="C11" s="4" t="str">
        <f t="shared" si="0"/>
        <v>0x0306</v>
      </c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/>
    </row>
    <row r="12" spans="2:24">
      <c r="B12" s="4">
        <v>775</v>
      </c>
      <c r="C12" s="4" t="str">
        <f t="shared" si="0"/>
        <v>0x0307</v>
      </c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</row>
    <row r="13" spans="2:24">
      <c r="B13" s="4">
        <v>776</v>
      </c>
      <c r="C13" s="4" t="str">
        <f t="shared" si="0"/>
        <v>0x0308</v>
      </c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7"/>
    </row>
    <row r="14" spans="2:24">
      <c r="B14" s="4">
        <v>777</v>
      </c>
      <c r="C14" s="4" t="str">
        <f t="shared" si="0"/>
        <v>0x0309</v>
      </c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2:24">
      <c r="B15" s="4">
        <v>778</v>
      </c>
      <c r="C15" s="4" t="str">
        <f t="shared" si="0"/>
        <v>0x030A</v>
      </c>
      <c r="D15" s="8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/>
    </row>
    <row r="16" spans="2:24">
      <c r="B16" s="4">
        <v>779</v>
      </c>
      <c r="C16" s="4" t="str">
        <f t="shared" si="0"/>
        <v>0x030B</v>
      </c>
      <c r="D16" s="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</row>
    <row r="17" spans="2:24">
      <c r="B17" s="4">
        <v>780</v>
      </c>
      <c r="C17" s="4" t="str">
        <f t="shared" si="0"/>
        <v>0x030C</v>
      </c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/>
    </row>
    <row r="18" spans="2:24">
      <c r="B18" s="4">
        <v>781</v>
      </c>
      <c r="C18" s="4" t="str">
        <f t="shared" si="0"/>
        <v>0x030D</v>
      </c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 spans="2:24">
      <c r="B19" s="4">
        <v>782</v>
      </c>
      <c r="C19" s="4" t="str">
        <f t="shared" si="0"/>
        <v>0x030E</v>
      </c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</row>
    <row r="20" spans="2:24">
      <c r="B20" s="4">
        <v>783</v>
      </c>
      <c r="C20" s="4" t="str">
        <f t="shared" si="0"/>
        <v>0x030F</v>
      </c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</row>
    <row r="21" spans="2:24">
      <c r="B21" s="4">
        <v>784</v>
      </c>
      <c r="C21" s="4" t="str">
        <f t="shared" si="0"/>
        <v>0x0310</v>
      </c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</row>
    <row r="22" spans="2:24">
      <c r="B22" s="4">
        <v>785</v>
      </c>
      <c r="C22" s="4" t="str">
        <f t="shared" si="0"/>
        <v>0x0311</v>
      </c>
      <c r="D22" s="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</row>
    <row r="23" spans="2:24">
      <c r="B23" s="4">
        <v>786</v>
      </c>
      <c r="C23" s="4" t="str">
        <f t="shared" si="0"/>
        <v>0x0312</v>
      </c>
      <c r="D23" s="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2:24">
      <c r="B24" s="4">
        <v>787</v>
      </c>
      <c r="C24" s="4" t="str">
        <f t="shared" si="0"/>
        <v>0x0313</v>
      </c>
      <c r="D24" s="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2:24">
      <c r="B25" s="4">
        <v>788</v>
      </c>
      <c r="C25" s="4" t="str">
        <f t="shared" si="0"/>
        <v>0x0314</v>
      </c>
      <c r="D25" s="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</row>
    <row r="26" spans="2:24">
      <c r="B26" s="4">
        <v>789</v>
      </c>
      <c r="C26" s="4" t="str">
        <f t="shared" si="0"/>
        <v>0x0315</v>
      </c>
      <c r="D26" s="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</row>
    <row r="27" spans="2:24">
      <c r="B27" s="4">
        <v>790</v>
      </c>
      <c r="C27" s="4" t="str">
        <f t="shared" si="0"/>
        <v>0x0316</v>
      </c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</row>
    <row r="28" spans="2:24">
      <c r="B28" s="4">
        <v>791</v>
      </c>
      <c r="C28" s="4" t="str">
        <f t="shared" si="0"/>
        <v>0x0317</v>
      </c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 spans="2:24">
      <c r="B29" s="4">
        <v>792</v>
      </c>
      <c r="C29" s="4" t="str">
        <f t="shared" si="0"/>
        <v>0x0318</v>
      </c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</row>
    <row r="30" spans="2:24">
      <c r="B30" s="4">
        <v>793</v>
      </c>
      <c r="C30" s="4" t="str">
        <f t="shared" si="0"/>
        <v>0x0319</v>
      </c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</row>
    <row r="31" spans="2:24">
      <c r="B31" s="4">
        <v>794</v>
      </c>
      <c r="C31" s="4" t="str">
        <f t="shared" si="0"/>
        <v>0x031A</v>
      </c>
      <c r="D31" s="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</row>
    <row r="32" spans="2:24">
      <c r="B32" s="4">
        <v>795</v>
      </c>
      <c r="C32" s="4" t="str">
        <f t="shared" si="0"/>
        <v>0x031B</v>
      </c>
      <c r="D32" s="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2:24">
      <c r="B33" s="4">
        <v>796</v>
      </c>
      <c r="C33" s="4" t="str">
        <f>CONCATENATE("0x",DEC2HEX(B33,4))</f>
        <v>0x031C</v>
      </c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</row>
    <row r="34" spans="2:24">
      <c r="B34" s="4">
        <v>797</v>
      </c>
      <c r="C34" s="4" t="str">
        <f t="shared" si="0"/>
        <v>0x031D</v>
      </c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</row>
    <row r="35" spans="2:24">
      <c r="B35" s="4">
        <v>798</v>
      </c>
      <c r="C35" s="4" t="str">
        <f t="shared" si="0"/>
        <v>0x031E</v>
      </c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</row>
    <row r="36" spans="2:24">
      <c r="B36" s="4">
        <v>799</v>
      </c>
      <c r="C36" s="4" t="str">
        <f t="shared" si="0"/>
        <v>0x031F</v>
      </c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</row>
    <row r="37" spans="2:24">
      <c r="B37" s="4">
        <v>800</v>
      </c>
      <c r="C37" s="4" t="str">
        <f t="shared" si="0"/>
        <v>0x0320</v>
      </c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</row>
    <row r="38" spans="2:24">
      <c r="B38" s="4">
        <v>801</v>
      </c>
      <c r="C38" s="4" t="str">
        <f t="shared" si="0"/>
        <v>0x0321</v>
      </c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</row>
    <row r="39" spans="2:24">
      <c r="B39" s="4">
        <v>802</v>
      </c>
      <c r="C39" s="4" t="str">
        <f t="shared" si="0"/>
        <v>0x0322</v>
      </c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2:24">
      <c r="B40" s="4">
        <v>803</v>
      </c>
      <c r="C40" s="4" t="str">
        <f t="shared" si="0"/>
        <v>0x0323</v>
      </c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</row>
    <row r="41" spans="2:24">
      <c r="B41" s="4">
        <v>804</v>
      </c>
      <c r="C41" s="4" t="str">
        <f t="shared" si="0"/>
        <v>0x0324</v>
      </c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spans="2:24">
      <c r="B42" s="4">
        <v>805</v>
      </c>
      <c r="C42" s="4" t="str">
        <f t="shared" si="0"/>
        <v>0x0325</v>
      </c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</row>
    <row r="43" spans="2:24">
      <c r="B43" s="4">
        <v>806</v>
      </c>
      <c r="C43" s="4" t="str">
        <f t="shared" si="0"/>
        <v>0x0326</v>
      </c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</row>
    <row r="44" spans="2:24">
      <c r="B44" s="4">
        <v>807</v>
      </c>
      <c r="C44" s="4" t="str">
        <f t="shared" si="0"/>
        <v>0x0327</v>
      </c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</row>
    <row r="45" spans="2:24">
      <c r="B45" s="4">
        <v>808</v>
      </c>
      <c r="C45" s="4" t="str">
        <f t="shared" si="0"/>
        <v>0x0328</v>
      </c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</row>
    <row r="46" spans="2:24">
      <c r="B46" s="4">
        <v>809</v>
      </c>
      <c r="C46" s="4" t="str">
        <f t="shared" si="0"/>
        <v>0x0329</v>
      </c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</row>
    <row r="47" spans="2:24">
      <c r="B47" s="4">
        <v>810</v>
      </c>
      <c r="C47" s="4" t="str">
        <f t="shared" si="0"/>
        <v>0x032A</v>
      </c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</row>
    <row r="48" spans="2:24">
      <c r="B48" s="4">
        <v>811</v>
      </c>
      <c r="C48" s="4" t="str">
        <f t="shared" si="0"/>
        <v>0x032B</v>
      </c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</row>
    <row r="49" spans="2:24">
      <c r="B49" s="4">
        <v>812</v>
      </c>
      <c r="C49" s="4" t="str">
        <f t="shared" si="0"/>
        <v>0x032C</v>
      </c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</row>
    <row r="50" spans="2:24">
      <c r="B50" s="4">
        <v>813</v>
      </c>
      <c r="C50" s="4" t="str">
        <f t="shared" si="0"/>
        <v>0x032D</v>
      </c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</row>
    <row r="51" spans="2:24">
      <c r="B51" s="4">
        <v>814</v>
      </c>
      <c r="C51" s="4" t="str">
        <f t="shared" si="0"/>
        <v>0x032E</v>
      </c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</row>
    <row r="52" spans="2:24">
      <c r="B52" s="4">
        <v>815</v>
      </c>
      <c r="C52" s="4" t="str">
        <f t="shared" si="0"/>
        <v>0x032F</v>
      </c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</row>
    <row r="53" spans="2:24">
      <c r="B53" s="4">
        <v>816</v>
      </c>
      <c r="C53" s="4" t="str">
        <f t="shared" si="0"/>
        <v>0x0330</v>
      </c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</row>
    <row r="54" spans="2:24">
      <c r="B54" s="4">
        <v>817</v>
      </c>
      <c r="C54" s="4" t="str">
        <f t="shared" si="0"/>
        <v>0x0331</v>
      </c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</row>
    <row r="55" spans="2:24">
      <c r="B55" s="4">
        <v>818</v>
      </c>
      <c r="C55" s="4" t="str">
        <f t="shared" si="0"/>
        <v>0x0332</v>
      </c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</row>
    <row r="56" spans="2:24">
      <c r="B56" s="4">
        <v>819</v>
      </c>
      <c r="C56" s="4" t="str">
        <f t="shared" si="0"/>
        <v>0x0333</v>
      </c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</row>
    <row r="57" spans="2:24">
      <c r="B57" s="4">
        <v>820</v>
      </c>
      <c r="C57" s="4" t="str">
        <f t="shared" si="0"/>
        <v>0x0334</v>
      </c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</row>
    <row r="58" spans="2:24">
      <c r="B58" s="4">
        <v>821</v>
      </c>
      <c r="C58" s="4" t="str">
        <f t="shared" si="0"/>
        <v>0x0335</v>
      </c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</row>
    <row r="59" spans="2:24">
      <c r="B59" s="4">
        <v>822</v>
      </c>
      <c r="C59" s="4" t="str">
        <f t="shared" si="0"/>
        <v>0x0336</v>
      </c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</row>
    <row r="60" spans="2:24">
      <c r="B60" s="4">
        <v>823</v>
      </c>
      <c r="C60" s="4" t="str">
        <f t="shared" si="0"/>
        <v>0x0337</v>
      </c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</row>
    <row r="61" spans="2:24">
      <c r="B61" s="4">
        <v>824</v>
      </c>
      <c r="C61" s="4" t="str">
        <f t="shared" ref="C61:C62" si="1">CONCATENATE("0x",DEC2HEX(B61,4))</f>
        <v>0x0338</v>
      </c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</row>
    <row r="62" spans="2:24">
      <c r="B62" s="4">
        <v>825</v>
      </c>
      <c r="C62" s="4" t="str">
        <f t="shared" si="1"/>
        <v>0x0339</v>
      </c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</row>
  </sheetData>
  <mergeCells count="14">
    <mergeCell ref="B3:C3"/>
    <mergeCell ref="D3:D4"/>
    <mergeCell ref="E3:E4"/>
    <mergeCell ref="F3:F4"/>
    <mergeCell ref="G3:V3"/>
    <mergeCell ref="R10:S10"/>
    <mergeCell ref="H5:N5"/>
    <mergeCell ref="H6:N6"/>
    <mergeCell ref="U8:V8"/>
    <mergeCell ref="X3:X4"/>
    <mergeCell ref="W3:W4"/>
    <mergeCell ref="P5:V5"/>
    <mergeCell ref="P6:V6"/>
    <mergeCell ref="S7:T7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2"/>
  <sheetViews>
    <sheetView workbookViewId="0">
      <pane ySplit="4" topLeftCell="A5" activePane="bottomLeft" state="frozen"/>
      <selection pane="bottomLeft" activeCell="U9" sqref="U9"/>
    </sheetView>
  </sheetViews>
  <sheetFormatPr defaultRowHeight="16.5"/>
  <cols>
    <col min="1" max="1" width="1.75" style="3" customWidth="1"/>
    <col min="2" max="2" width="8.125" style="3" customWidth="1"/>
    <col min="3" max="3" width="9" style="3"/>
    <col min="4" max="4" width="27.75" style="9" customWidth="1"/>
    <col min="5" max="6" width="9" style="3"/>
    <col min="7" max="14" width="6.125" style="3" customWidth="1"/>
    <col min="15" max="22" width="16.5" style="3" customWidth="1"/>
    <col min="23" max="23" width="9" style="3"/>
    <col min="24" max="24" width="64.5" style="3" customWidth="1"/>
    <col min="25" max="16384" width="9" style="3"/>
  </cols>
  <sheetData>
    <row r="1" spans="2:24">
      <c r="B1" s="27" t="s">
        <v>91</v>
      </c>
    </row>
    <row r="3" spans="2:24" ht="16.5" customHeight="1">
      <c r="B3" s="67" t="s">
        <v>23</v>
      </c>
      <c r="C3" s="68"/>
      <c r="D3" s="69" t="s">
        <v>6</v>
      </c>
      <c r="E3" s="63" t="s">
        <v>24</v>
      </c>
      <c r="F3" s="69" t="s">
        <v>16</v>
      </c>
      <c r="G3" s="69" t="s">
        <v>7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3" t="s">
        <v>14</v>
      </c>
      <c r="X3" s="69" t="s">
        <v>15</v>
      </c>
    </row>
    <row r="4" spans="2:24">
      <c r="B4" s="10" t="s">
        <v>22</v>
      </c>
      <c r="C4" s="10" t="s">
        <v>21</v>
      </c>
      <c r="D4" s="69"/>
      <c r="E4" s="69"/>
      <c r="F4" s="69"/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8</v>
      </c>
      <c r="R4" s="10" t="s">
        <v>9</v>
      </c>
      <c r="S4" s="10" t="s">
        <v>10</v>
      </c>
      <c r="T4" s="10" t="s">
        <v>11</v>
      </c>
      <c r="U4" s="10" t="s">
        <v>12</v>
      </c>
      <c r="V4" s="10" t="s">
        <v>13</v>
      </c>
      <c r="W4" s="69"/>
      <c r="X4" s="69"/>
    </row>
    <row r="5" spans="2:24" ht="132">
      <c r="B5" s="4">
        <v>1024</v>
      </c>
      <c r="C5" s="4" t="str">
        <f t="shared" ref="C5:C60" si="0">CONCATENATE("0x",DEC2HEX(B5,4))</f>
        <v>0x0400</v>
      </c>
      <c r="D5" s="14" t="s">
        <v>123</v>
      </c>
      <c r="E5" s="14">
        <v>1</v>
      </c>
      <c r="F5" s="14" t="s">
        <v>60</v>
      </c>
      <c r="G5" s="11">
        <v>0</v>
      </c>
      <c r="H5" s="59" t="s">
        <v>343</v>
      </c>
      <c r="I5" s="60"/>
      <c r="J5" s="60"/>
      <c r="K5" s="60"/>
      <c r="L5" s="60"/>
      <c r="M5" s="60"/>
      <c r="N5" s="61"/>
      <c r="O5" s="11">
        <v>0</v>
      </c>
      <c r="P5" s="59" t="s">
        <v>344</v>
      </c>
      <c r="Q5" s="60"/>
      <c r="R5" s="60"/>
      <c r="S5" s="60"/>
      <c r="T5" s="60"/>
      <c r="U5" s="60"/>
      <c r="V5" s="61"/>
      <c r="W5" s="15" t="s">
        <v>340</v>
      </c>
      <c r="X5" s="12" t="s">
        <v>345</v>
      </c>
    </row>
    <row r="6" spans="2:24" ht="165">
      <c r="B6" s="4">
        <v>1025</v>
      </c>
      <c r="C6" s="4" t="str">
        <f t="shared" si="0"/>
        <v>0x0401</v>
      </c>
      <c r="D6" s="14" t="s">
        <v>347</v>
      </c>
      <c r="E6" s="14">
        <v>1</v>
      </c>
      <c r="F6" s="14" t="s">
        <v>108</v>
      </c>
      <c r="G6" s="11">
        <v>0</v>
      </c>
      <c r="H6" s="59" t="s">
        <v>348</v>
      </c>
      <c r="I6" s="60"/>
      <c r="J6" s="60"/>
      <c r="K6" s="60"/>
      <c r="L6" s="60"/>
      <c r="M6" s="60"/>
      <c r="N6" s="61"/>
      <c r="O6" s="11">
        <v>0</v>
      </c>
      <c r="P6" s="59" t="s">
        <v>349</v>
      </c>
      <c r="Q6" s="60"/>
      <c r="R6" s="60"/>
      <c r="S6" s="60"/>
      <c r="T6" s="60"/>
      <c r="U6" s="60"/>
      <c r="V6" s="61"/>
      <c r="W6" s="15" t="s">
        <v>334</v>
      </c>
      <c r="X6" s="12" t="s">
        <v>356</v>
      </c>
    </row>
    <row r="7" spans="2:24" ht="66">
      <c r="B7" s="4">
        <v>1026</v>
      </c>
      <c r="C7" s="4" t="str">
        <f t="shared" si="0"/>
        <v>0x0402</v>
      </c>
      <c r="D7" s="8" t="s">
        <v>124</v>
      </c>
      <c r="E7" s="14">
        <v>1</v>
      </c>
      <c r="F7" s="14" t="s">
        <v>60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70" t="s">
        <v>126</v>
      </c>
      <c r="P7" s="71"/>
      <c r="Q7" s="71"/>
      <c r="R7" s="71"/>
      <c r="S7" s="71"/>
      <c r="T7" s="71"/>
      <c r="U7" s="71"/>
      <c r="V7" s="72"/>
      <c r="W7" s="8" t="s">
        <v>125</v>
      </c>
      <c r="X7" s="12" t="s">
        <v>127</v>
      </c>
    </row>
    <row r="8" spans="2:24">
      <c r="B8" s="4">
        <v>1027</v>
      </c>
      <c r="C8" s="4" t="str">
        <f t="shared" si="0"/>
        <v>0x0403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24"/>
    </row>
    <row r="9" spans="2:24">
      <c r="B9" s="4">
        <v>1028</v>
      </c>
      <c r="C9" s="4" t="str">
        <f t="shared" si="0"/>
        <v>0x0404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5"/>
    </row>
    <row r="10" spans="2:24">
      <c r="B10" s="4">
        <v>1029</v>
      </c>
      <c r="C10" s="4" t="str">
        <f t="shared" si="0"/>
        <v>0x0405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26"/>
      <c r="X10" s="25"/>
    </row>
    <row r="11" spans="2:24">
      <c r="B11" s="4">
        <v>1030</v>
      </c>
      <c r="C11" s="4" t="str">
        <f t="shared" si="0"/>
        <v>0x0406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25"/>
    </row>
    <row r="12" spans="2:24">
      <c r="B12" s="4">
        <v>1031</v>
      </c>
      <c r="C12" s="4" t="str">
        <f t="shared" si="0"/>
        <v>0x0407</v>
      </c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</row>
    <row r="13" spans="2:24">
      <c r="B13" s="4">
        <v>1032</v>
      </c>
      <c r="C13" s="4" t="str">
        <f t="shared" si="0"/>
        <v>0x0408</v>
      </c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7"/>
    </row>
    <row r="14" spans="2:24">
      <c r="B14" s="4">
        <v>1033</v>
      </c>
      <c r="C14" s="4" t="str">
        <f t="shared" si="0"/>
        <v>0x0409</v>
      </c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2:24">
      <c r="B15" s="4">
        <v>1034</v>
      </c>
      <c r="C15" s="4" t="str">
        <f t="shared" si="0"/>
        <v>0x040A</v>
      </c>
      <c r="D15" s="8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/>
    </row>
    <row r="16" spans="2:24">
      <c r="B16" s="4">
        <v>1035</v>
      </c>
      <c r="C16" s="4" t="str">
        <f t="shared" si="0"/>
        <v>0x040B</v>
      </c>
      <c r="D16" s="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</row>
    <row r="17" spans="2:24">
      <c r="B17" s="4">
        <v>1036</v>
      </c>
      <c r="C17" s="4" t="str">
        <f t="shared" si="0"/>
        <v>0x040C</v>
      </c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/>
    </row>
    <row r="18" spans="2:24">
      <c r="B18" s="4">
        <v>1037</v>
      </c>
      <c r="C18" s="4" t="str">
        <f t="shared" si="0"/>
        <v>0x040D</v>
      </c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 spans="2:24">
      <c r="B19" s="4">
        <v>1038</v>
      </c>
      <c r="C19" s="4" t="str">
        <f t="shared" si="0"/>
        <v>0x040E</v>
      </c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</row>
    <row r="20" spans="2:24">
      <c r="B20" s="4">
        <v>1039</v>
      </c>
      <c r="C20" s="4" t="str">
        <f t="shared" si="0"/>
        <v>0x040F</v>
      </c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</row>
    <row r="21" spans="2:24">
      <c r="B21" s="4">
        <v>1040</v>
      </c>
      <c r="C21" s="4" t="str">
        <f t="shared" si="0"/>
        <v>0x0410</v>
      </c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</row>
    <row r="22" spans="2:24">
      <c r="B22" s="4">
        <v>1041</v>
      </c>
      <c r="C22" s="4" t="str">
        <f t="shared" si="0"/>
        <v>0x0411</v>
      </c>
      <c r="D22" s="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</row>
    <row r="23" spans="2:24">
      <c r="B23" s="4">
        <v>1042</v>
      </c>
      <c r="C23" s="4" t="str">
        <f t="shared" si="0"/>
        <v>0x0412</v>
      </c>
      <c r="D23" s="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2:24">
      <c r="B24" s="4">
        <v>1043</v>
      </c>
      <c r="C24" s="4" t="str">
        <f t="shared" si="0"/>
        <v>0x0413</v>
      </c>
      <c r="D24" s="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2:24">
      <c r="B25" s="4">
        <v>1044</v>
      </c>
      <c r="C25" s="4" t="str">
        <f t="shared" si="0"/>
        <v>0x0414</v>
      </c>
      <c r="D25" s="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</row>
    <row r="26" spans="2:24">
      <c r="B26" s="4">
        <v>1045</v>
      </c>
      <c r="C26" s="4" t="str">
        <f t="shared" si="0"/>
        <v>0x0415</v>
      </c>
      <c r="D26" s="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</row>
    <row r="27" spans="2:24">
      <c r="B27" s="4">
        <v>1046</v>
      </c>
      <c r="C27" s="4" t="str">
        <f t="shared" si="0"/>
        <v>0x0416</v>
      </c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</row>
    <row r="28" spans="2:24">
      <c r="B28" s="4">
        <v>1047</v>
      </c>
      <c r="C28" s="4" t="str">
        <f t="shared" si="0"/>
        <v>0x0417</v>
      </c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 spans="2:24">
      <c r="B29" s="4">
        <v>1048</v>
      </c>
      <c r="C29" s="4" t="str">
        <f t="shared" si="0"/>
        <v>0x0418</v>
      </c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</row>
    <row r="30" spans="2:24">
      <c r="B30" s="4">
        <v>1049</v>
      </c>
      <c r="C30" s="4" t="str">
        <f t="shared" si="0"/>
        <v>0x0419</v>
      </c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</row>
    <row r="31" spans="2:24">
      <c r="B31" s="4">
        <v>1050</v>
      </c>
      <c r="C31" s="4" t="str">
        <f t="shared" si="0"/>
        <v>0x041A</v>
      </c>
      <c r="D31" s="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</row>
    <row r="32" spans="2:24">
      <c r="B32" s="4">
        <v>1051</v>
      </c>
      <c r="C32" s="4" t="str">
        <f t="shared" si="0"/>
        <v>0x041B</v>
      </c>
      <c r="D32" s="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2:24">
      <c r="B33" s="4">
        <v>1052</v>
      </c>
      <c r="C33" s="4" t="str">
        <f>CONCATENATE("0x",DEC2HEX(B33,4))</f>
        <v>0x041C</v>
      </c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</row>
    <row r="34" spans="2:24">
      <c r="B34" s="4">
        <v>1053</v>
      </c>
      <c r="C34" s="4" t="str">
        <f t="shared" si="0"/>
        <v>0x041D</v>
      </c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</row>
    <row r="35" spans="2:24">
      <c r="B35" s="4">
        <v>1054</v>
      </c>
      <c r="C35" s="4" t="str">
        <f t="shared" si="0"/>
        <v>0x041E</v>
      </c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</row>
    <row r="36" spans="2:24">
      <c r="B36" s="4">
        <v>1055</v>
      </c>
      <c r="C36" s="4" t="str">
        <f t="shared" si="0"/>
        <v>0x041F</v>
      </c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</row>
    <row r="37" spans="2:24">
      <c r="B37" s="4">
        <v>1056</v>
      </c>
      <c r="C37" s="4" t="str">
        <f t="shared" si="0"/>
        <v>0x0420</v>
      </c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</row>
    <row r="38" spans="2:24">
      <c r="B38" s="4">
        <v>1057</v>
      </c>
      <c r="C38" s="4" t="str">
        <f t="shared" si="0"/>
        <v>0x0421</v>
      </c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</row>
    <row r="39" spans="2:24">
      <c r="B39" s="4">
        <v>1058</v>
      </c>
      <c r="C39" s="4" t="str">
        <f t="shared" si="0"/>
        <v>0x0422</v>
      </c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2:24">
      <c r="B40" s="4">
        <v>1059</v>
      </c>
      <c r="C40" s="4" t="str">
        <f t="shared" si="0"/>
        <v>0x0423</v>
      </c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</row>
    <row r="41" spans="2:24">
      <c r="B41" s="4">
        <v>1060</v>
      </c>
      <c r="C41" s="4" t="str">
        <f t="shared" si="0"/>
        <v>0x0424</v>
      </c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spans="2:24">
      <c r="B42" s="4">
        <v>1061</v>
      </c>
      <c r="C42" s="4" t="str">
        <f t="shared" si="0"/>
        <v>0x0425</v>
      </c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</row>
    <row r="43" spans="2:24">
      <c r="B43" s="4">
        <v>1062</v>
      </c>
      <c r="C43" s="4" t="str">
        <f t="shared" si="0"/>
        <v>0x0426</v>
      </c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</row>
    <row r="44" spans="2:24">
      <c r="B44" s="4">
        <v>1063</v>
      </c>
      <c r="C44" s="4" t="str">
        <f t="shared" si="0"/>
        <v>0x0427</v>
      </c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</row>
    <row r="45" spans="2:24">
      <c r="B45" s="4">
        <v>1064</v>
      </c>
      <c r="C45" s="4" t="str">
        <f t="shared" si="0"/>
        <v>0x0428</v>
      </c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</row>
    <row r="46" spans="2:24">
      <c r="B46" s="4">
        <v>1065</v>
      </c>
      <c r="C46" s="4" t="str">
        <f t="shared" si="0"/>
        <v>0x0429</v>
      </c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</row>
    <row r="47" spans="2:24">
      <c r="B47" s="4">
        <v>1066</v>
      </c>
      <c r="C47" s="4" t="str">
        <f t="shared" si="0"/>
        <v>0x042A</v>
      </c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</row>
    <row r="48" spans="2:24">
      <c r="B48" s="4">
        <v>1067</v>
      </c>
      <c r="C48" s="4" t="str">
        <f t="shared" si="0"/>
        <v>0x042B</v>
      </c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</row>
    <row r="49" spans="2:24">
      <c r="B49" s="4">
        <v>1068</v>
      </c>
      <c r="C49" s="4" t="str">
        <f t="shared" si="0"/>
        <v>0x042C</v>
      </c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</row>
    <row r="50" spans="2:24">
      <c r="B50" s="4">
        <v>1069</v>
      </c>
      <c r="C50" s="4" t="str">
        <f t="shared" si="0"/>
        <v>0x042D</v>
      </c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</row>
    <row r="51" spans="2:24">
      <c r="B51" s="4">
        <v>1070</v>
      </c>
      <c r="C51" s="4" t="str">
        <f t="shared" si="0"/>
        <v>0x042E</v>
      </c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</row>
    <row r="52" spans="2:24">
      <c r="B52" s="4">
        <v>1071</v>
      </c>
      <c r="C52" s="4" t="str">
        <f t="shared" si="0"/>
        <v>0x042F</v>
      </c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</row>
    <row r="53" spans="2:24">
      <c r="B53" s="4">
        <v>1072</v>
      </c>
      <c r="C53" s="4" t="str">
        <f t="shared" si="0"/>
        <v>0x0430</v>
      </c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</row>
    <row r="54" spans="2:24">
      <c r="B54" s="4">
        <v>1073</v>
      </c>
      <c r="C54" s="4" t="str">
        <f t="shared" si="0"/>
        <v>0x0431</v>
      </c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</row>
    <row r="55" spans="2:24">
      <c r="B55" s="4">
        <v>1074</v>
      </c>
      <c r="C55" s="4" t="str">
        <f t="shared" si="0"/>
        <v>0x0432</v>
      </c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</row>
    <row r="56" spans="2:24">
      <c r="B56" s="4">
        <v>1075</v>
      </c>
      <c r="C56" s="4" t="str">
        <f t="shared" si="0"/>
        <v>0x0433</v>
      </c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</row>
    <row r="57" spans="2:24">
      <c r="B57" s="4">
        <v>1076</v>
      </c>
      <c r="C57" s="4" t="str">
        <f t="shared" si="0"/>
        <v>0x0434</v>
      </c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</row>
    <row r="58" spans="2:24">
      <c r="B58" s="4">
        <v>1077</v>
      </c>
      <c r="C58" s="4" t="str">
        <f t="shared" si="0"/>
        <v>0x0435</v>
      </c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</row>
    <row r="59" spans="2:24">
      <c r="B59" s="4">
        <v>1078</v>
      </c>
      <c r="C59" s="4" t="str">
        <f t="shared" si="0"/>
        <v>0x0436</v>
      </c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</row>
    <row r="60" spans="2:24">
      <c r="B60" s="4">
        <v>1079</v>
      </c>
      <c r="C60" s="4" t="str">
        <f t="shared" si="0"/>
        <v>0x0437</v>
      </c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</row>
    <row r="61" spans="2:24">
      <c r="B61" s="4">
        <v>1080</v>
      </c>
      <c r="C61" s="4" t="str">
        <f t="shared" ref="C61:C62" si="1">CONCATENATE("0x",DEC2HEX(B61,4))</f>
        <v>0x0438</v>
      </c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</row>
    <row r="62" spans="2:24">
      <c r="B62" s="4">
        <v>1081</v>
      </c>
      <c r="C62" s="4" t="str">
        <f t="shared" si="1"/>
        <v>0x0439</v>
      </c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</row>
  </sheetData>
  <mergeCells count="12">
    <mergeCell ref="O7:V7"/>
    <mergeCell ref="X3:X4"/>
    <mergeCell ref="B3:C3"/>
    <mergeCell ref="D3:D4"/>
    <mergeCell ref="E3:E4"/>
    <mergeCell ref="F3:F4"/>
    <mergeCell ref="G3:V3"/>
    <mergeCell ref="W3:W4"/>
    <mergeCell ref="H5:N5"/>
    <mergeCell ref="P5:V5"/>
    <mergeCell ref="H6:N6"/>
    <mergeCell ref="P6:V6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2"/>
  <sheetViews>
    <sheetView topLeftCell="G1" zoomScale="85" zoomScaleNormal="85" workbookViewId="0">
      <pane ySplit="4" topLeftCell="A5" activePane="bottomLeft" state="frozen"/>
      <selection pane="bottomLeft" activeCell="X6" sqref="X6"/>
    </sheetView>
  </sheetViews>
  <sheetFormatPr defaultRowHeight="16.5"/>
  <cols>
    <col min="1" max="1" width="1.75" style="3" customWidth="1"/>
    <col min="2" max="2" width="8.125" style="3" customWidth="1"/>
    <col min="3" max="3" width="9" style="3"/>
    <col min="4" max="4" width="27.75" style="9" customWidth="1"/>
    <col min="5" max="6" width="9" style="3"/>
    <col min="7" max="12" width="6.125" style="3" customWidth="1"/>
    <col min="13" max="22" width="16.125" style="3" customWidth="1"/>
    <col min="23" max="23" width="9" style="3"/>
    <col min="24" max="24" width="64.5" style="3" customWidth="1"/>
    <col min="25" max="16384" width="9" style="3"/>
  </cols>
  <sheetData>
    <row r="1" spans="2:24">
      <c r="B1" s="27" t="s">
        <v>38</v>
      </c>
    </row>
    <row r="3" spans="2:24" ht="16.5" customHeight="1">
      <c r="B3" s="67" t="s">
        <v>23</v>
      </c>
      <c r="C3" s="68"/>
      <c r="D3" s="69" t="s">
        <v>6</v>
      </c>
      <c r="E3" s="63" t="s">
        <v>24</v>
      </c>
      <c r="F3" s="69" t="s">
        <v>16</v>
      </c>
      <c r="G3" s="69" t="s">
        <v>7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3" t="s">
        <v>14</v>
      </c>
      <c r="X3" s="69" t="s">
        <v>15</v>
      </c>
    </row>
    <row r="4" spans="2:24">
      <c r="B4" s="10" t="s">
        <v>22</v>
      </c>
      <c r="C4" s="10" t="s">
        <v>21</v>
      </c>
      <c r="D4" s="69"/>
      <c r="E4" s="69"/>
      <c r="F4" s="69"/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8</v>
      </c>
      <c r="R4" s="10" t="s">
        <v>9</v>
      </c>
      <c r="S4" s="10" t="s">
        <v>10</v>
      </c>
      <c r="T4" s="10" t="s">
        <v>11</v>
      </c>
      <c r="U4" s="10" t="s">
        <v>12</v>
      </c>
      <c r="V4" s="10" t="s">
        <v>13</v>
      </c>
      <c r="W4" s="69"/>
      <c r="X4" s="69"/>
    </row>
    <row r="5" spans="2:24" ht="132">
      <c r="B5" s="4">
        <v>1280</v>
      </c>
      <c r="C5" s="4" t="str">
        <f t="shared" ref="C5:C60" si="0">CONCATENATE("0x",DEC2HEX(B5,4))</f>
        <v>0x0500</v>
      </c>
      <c r="D5" s="14" t="s">
        <v>426</v>
      </c>
      <c r="E5" s="14">
        <v>1</v>
      </c>
      <c r="F5" s="14" t="s">
        <v>60</v>
      </c>
      <c r="G5" s="59" t="s">
        <v>359</v>
      </c>
      <c r="H5" s="60"/>
      <c r="I5" s="60"/>
      <c r="J5" s="60"/>
      <c r="K5" s="60"/>
      <c r="L5" s="60"/>
      <c r="M5" s="60"/>
      <c r="N5" s="61"/>
      <c r="O5" s="59" t="s">
        <v>360</v>
      </c>
      <c r="P5" s="60"/>
      <c r="Q5" s="60"/>
      <c r="R5" s="60"/>
      <c r="S5" s="60"/>
      <c r="T5" s="60"/>
      <c r="U5" s="60"/>
      <c r="V5" s="61"/>
      <c r="W5" s="15" t="s">
        <v>363</v>
      </c>
      <c r="X5" s="12" t="s">
        <v>361</v>
      </c>
    </row>
    <row r="6" spans="2:24" ht="165">
      <c r="B6" s="4">
        <v>1281</v>
      </c>
      <c r="C6" s="4" t="str">
        <f t="shared" si="0"/>
        <v>0x0501</v>
      </c>
      <c r="D6" s="14" t="s">
        <v>346</v>
      </c>
      <c r="E6" s="14">
        <v>1</v>
      </c>
      <c r="F6" s="14" t="s">
        <v>108</v>
      </c>
      <c r="G6" s="59" t="s">
        <v>357</v>
      </c>
      <c r="H6" s="60"/>
      <c r="I6" s="60"/>
      <c r="J6" s="60"/>
      <c r="K6" s="60"/>
      <c r="L6" s="60"/>
      <c r="M6" s="60"/>
      <c r="N6" s="61"/>
      <c r="O6" s="59" t="s">
        <v>358</v>
      </c>
      <c r="P6" s="60"/>
      <c r="Q6" s="60"/>
      <c r="R6" s="60"/>
      <c r="S6" s="60"/>
      <c r="T6" s="60"/>
      <c r="U6" s="60"/>
      <c r="V6" s="61"/>
      <c r="W6" s="15" t="s">
        <v>364</v>
      </c>
      <c r="X6" s="12" t="s">
        <v>362</v>
      </c>
    </row>
    <row r="7" spans="2:24" ht="264">
      <c r="B7" s="4">
        <v>1282</v>
      </c>
      <c r="C7" s="4" t="str">
        <f t="shared" si="0"/>
        <v>0x0502</v>
      </c>
      <c r="D7" s="14" t="s">
        <v>425</v>
      </c>
      <c r="E7" s="14">
        <v>1</v>
      </c>
      <c r="F7" s="14" t="s">
        <v>60</v>
      </c>
      <c r="G7" s="11">
        <v>0</v>
      </c>
      <c r="H7" s="11">
        <v>0</v>
      </c>
      <c r="I7" s="11">
        <v>0</v>
      </c>
      <c r="J7" s="59" t="s">
        <v>133</v>
      </c>
      <c r="K7" s="60"/>
      <c r="L7" s="61"/>
      <c r="M7" s="59" t="s">
        <v>427</v>
      </c>
      <c r="N7" s="60"/>
      <c r="O7" s="61"/>
      <c r="P7" s="59" t="s">
        <v>428</v>
      </c>
      <c r="Q7" s="60"/>
      <c r="R7" s="61"/>
      <c r="S7" s="59" t="s">
        <v>429</v>
      </c>
      <c r="T7" s="60"/>
      <c r="U7" s="61"/>
      <c r="V7" s="23" t="s">
        <v>431</v>
      </c>
      <c r="W7" s="8" t="s">
        <v>430</v>
      </c>
      <c r="X7" s="22" t="s">
        <v>432</v>
      </c>
    </row>
    <row r="8" spans="2:24" ht="214.5">
      <c r="B8" s="4">
        <v>1283</v>
      </c>
      <c r="C8" s="4" t="str">
        <f t="shared" si="0"/>
        <v>0x0503</v>
      </c>
      <c r="D8" s="14" t="s">
        <v>410</v>
      </c>
      <c r="E8" s="14">
        <v>1</v>
      </c>
      <c r="F8" s="14" t="s">
        <v>60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59" t="s">
        <v>419</v>
      </c>
      <c r="S8" s="61"/>
      <c r="T8" s="14" t="s">
        <v>420</v>
      </c>
      <c r="U8" s="14" t="s">
        <v>421</v>
      </c>
      <c r="V8" s="14" t="s">
        <v>422</v>
      </c>
      <c r="W8" s="14" t="s">
        <v>93</v>
      </c>
      <c r="X8" s="56" t="s">
        <v>423</v>
      </c>
    </row>
    <row r="9" spans="2:24">
      <c r="B9" s="4">
        <v>1284</v>
      </c>
      <c r="C9" s="4" t="str">
        <f t="shared" si="0"/>
        <v>0x0504</v>
      </c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/>
    </row>
    <row r="10" spans="2:24">
      <c r="B10" s="4">
        <v>1285</v>
      </c>
      <c r="C10" s="4" t="str">
        <f t="shared" si="0"/>
        <v>0x0505</v>
      </c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6"/>
      <c r="X10" s="7"/>
    </row>
    <row r="11" spans="2:24">
      <c r="B11" s="4">
        <v>1286</v>
      </c>
      <c r="C11" s="4" t="str">
        <f t="shared" si="0"/>
        <v>0x0506</v>
      </c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/>
    </row>
    <row r="12" spans="2:24">
      <c r="B12" s="4">
        <v>1287</v>
      </c>
      <c r="C12" s="4" t="str">
        <f t="shared" si="0"/>
        <v>0x0507</v>
      </c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</row>
    <row r="13" spans="2:24">
      <c r="B13" s="4">
        <v>1288</v>
      </c>
      <c r="C13" s="4" t="str">
        <f t="shared" si="0"/>
        <v>0x0508</v>
      </c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7"/>
    </row>
    <row r="14" spans="2:24">
      <c r="B14" s="4">
        <v>1289</v>
      </c>
      <c r="C14" s="4" t="str">
        <f t="shared" si="0"/>
        <v>0x0509</v>
      </c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2:24">
      <c r="B15" s="4">
        <v>1290</v>
      </c>
      <c r="C15" s="4" t="str">
        <f t="shared" si="0"/>
        <v>0x050A</v>
      </c>
      <c r="D15" s="8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/>
    </row>
    <row r="16" spans="2:24">
      <c r="B16" s="4">
        <v>1291</v>
      </c>
      <c r="C16" s="4" t="str">
        <f t="shared" si="0"/>
        <v>0x050B</v>
      </c>
      <c r="D16" s="8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5"/>
    </row>
    <row r="17" spans="2:24">
      <c r="B17" s="4">
        <v>1292</v>
      </c>
      <c r="C17" s="4" t="str">
        <f t="shared" si="0"/>
        <v>0x050C</v>
      </c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/>
    </row>
    <row r="18" spans="2:24">
      <c r="B18" s="4">
        <v>1293</v>
      </c>
      <c r="C18" s="4" t="str">
        <f t="shared" si="0"/>
        <v>0x050D</v>
      </c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5"/>
    </row>
    <row r="19" spans="2:24">
      <c r="B19" s="4">
        <v>1294</v>
      </c>
      <c r="C19" s="4" t="str">
        <f t="shared" si="0"/>
        <v>0x050E</v>
      </c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</row>
    <row r="20" spans="2:24">
      <c r="B20" s="4">
        <v>1295</v>
      </c>
      <c r="C20" s="4" t="str">
        <f t="shared" si="0"/>
        <v>0x050F</v>
      </c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</row>
    <row r="21" spans="2:24">
      <c r="B21" s="4">
        <v>1296</v>
      </c>
      <c r="C21" s="4" t="str">
        <f t="shared" si="0"/>
        <v>0x0510</v>
      </c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</row>
    <row r="22" spans="2:24">
      <c r="B22" s="4">
        <v>1297</v>
      </c>
      <c r="C22" s="4" t="str">
        <f t="shared" si="0"/>
        <v>0x0511</v>
      </c>
      <c r="D22" s="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</row>
    <row r="23" spans="2:24">
      <c r="B23" s="4">
        <v>1298</v>
      </c>
      <c r="C23" s="4" t="str">
        <f t="shared" si="0"/>
        <v>0x0512</v>
      </c>
      <c r="D23" s="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2:24">
      <c r="B24" s="4">
        <v>1299</v>
      </c>
      <c r="C24" s="4" t="str">
        <f t="shared" si="0"/>
        <v>0x0513</v>
      </c>
      <c r="D24" s="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2:24">
      <c r="B25" s="4">
        <v>1300</v>
      </c>
      <c r="C25" s="4" t="str">
        <f t="shared" si="0"/>
        <v>0x0514</v>
      </c>
      <c r="D25" s="8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</row>
    <row r="26" spans="2:24">
      <c r="B26" s="4">
        <v>1301</v>
      </c>
      <c r="C26" s="4" t="str">
        <f t="shared" si="0"/>
        <v>0x0515</v>
      </c>
      <c r="D26" s="8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</row>
    <row r="27" spans="2:24">
      <c r="B27" s="4">
        <v>1302</v>
      </c>
      <c r="C27" s="4" t="str">
        <f t="shared" si="0"/>
        <v>0x0516</v>
      </c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</row>
    <row r="28" spans="2:24">
      <c r="B28" s="4">
        <v>1303</v>
      </c>
      <c r="C28" s="4" t="str">
        <f t="shared" si="0"/>
        <v>0x0517</v>
      </c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 spans="2:24">
      <c r="B29" s="4">
        <v>1304</v>
      </c>
      <c r="C29" s="4" t="str">
        <f t="shared" si="0"/>
        <v>0x0518</v>
      </c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</row>
    <row r="30" spans="2:24">
      <c r="B30" s="4">
        <v>1305</v>
      </c>
      <c r="C30" s="4" t="str">
        <f t="shared" si="0"/>
        <v>0x0519</v>
      </c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</row>
    <row r="31" spans="2:24">
      <c r="B31" s="4">
        <v>1306</v>
      </c>
      <c r="C31" s="4" t="str">
        <f t="shared" si="0"/>
        <v>0x051A</v>
      </c>
      <c r="D31" s="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</row>
    <row r="32" spans="2:24">
      <c r="B32" s="4">
        <v>1307</v>
      </c>
      <c r="C32" s="4" t="str">
        <f t="shared" si="0"/>
        <v>0x051B</v>
      </c>
      <c r="D32" s="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2:24">
      <c r="B33" s="4">
        <v>1308</v>
      </c>
      <c r="C33" s="4" t="str">
        <f>CONCATENATE("0x",DEC2HEX(B33,4))</f>
        <v>0x051C</v>
      </c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</row>
    <row r="34" spans="2:24">
      <c r="B34" s="4">
        <v>1309</v>
      </c>
      <c r="C34" s="4" t="str">
        <f t="shared" si="0"/>
        <v>0x051D</v>
      </c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</row>
    <row r="35" spans="2:24">
      <c r="B35" s="4">
        <v>1310</v>
      </c>
      <c r="C35" s="4" t="str">
        <f t="shared" si="0"/>
        <v>0x051E</v>
      </c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</row>
    <row r="36" spans="2:24">
      <c r="B36" s="4">
        <v>1311</v>
      </c>
      <c r="C36" s="4" t="str">
        <f t="shared" si="0"/>
        <v>0x051F</v>
      </c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</row>
    <row r="37" spans="2:24">
      <c r="B37" s="4">
        <v>1312</v>
      </c>
      <c r="C37" s="4" t="str">
        <f t="shared" si="0"/>
        <v>0x0520</v>
      </c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</row>
    <row r="38" spans="2:24">
      <c r="B38" s="4">
        <v>1313</v>
      </c>
      <c r="C38" s="4" t="str">
        <f t="shared" si="0"/>
        <v>0x0521</v>
      </c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</row>
    <row r="39" spans="2:24">
      <c r="B39" s="4">
        <v>1314</v>
      </c>
      <c r="C39" s="4" t="str">
        <f t="shared" si="0"/>
        <v>0x0522</v>
      </c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2:24">
      <c r="B40" s="4">
        <v>1315</v>
      </c>
      <c r="C40" s="4" t="str">
        <f t="shared" si="0"/>
        <v>0x0523</v>
      </c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</row>
    <row r="41" spans="2:24">
      <c r="B41" s="4">
        <v>1316</v>
      </c>
      <c r="C41" s="4" t="str">
        <f t="shared" si="0"/>
        <v>0x0524</v>
      </c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spans="2:24">
      <c r="B42" s="4">
        <v>1317</v>
      </c>
      <c r="C42" s="4" t="str">
        <f t="shared" si="0"/>
        <v>0x0525</v>
      </c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</row>
    <row r="43" spans="2:24">
      <c r="B43" s="4">
        <v>1318</v>
      </c>
      <c r="C43" s="4" t="str">
        <f t="shared" si="0"/>
        <v>0x0526</v>
      </c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</row>
    <row r="44" spans="2:24">
      <c r="B44" s="4">
        <v>1319</v>
      </c>
      <c r="C44" s="4" t="str">
        <f t="shared" si="0"/>
        <v>0x0527</v>
      </c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</row>
    <row r="45" spans="2:24">
      <c r="B45" s="4">
        <v>1320</v>
      </c>
      <c r="C45" s="4" t="str">
        <f t="shared" si="0"/>
        <v>0x0528</v>
      </c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</row>
    <row r="46" spans="2:24">
      <c r="B46" s="4">
        <v>1321</v>
      </c>
      <c r="C46" s="4" t="str">
        <f t="shared" si="0"/>
        <v>0x0529</v>
      </c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</row>
    <row r="47" spans="2:24">
      <c r="B47" s="4">
        <v>1322</v>
      </c>
      <c r="C47" s="4" t="str">
        <f t="shared" si="0"/>
        <v>0x052A</v>
      </c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</row>
    <row r="48" spans="2:24">
      <c r="B48" s="4">
        <v>1323</v>
      </c>
      <c r="C48" s="4" t="str">
        <f t="shared" si="0"/>
        <v>0x052B</v>
      </c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</row>
    <row r="49" spans="2:24">
      <c r="B49" s="4">
        <v>1324</v>
      </c>
      <c r="C49" s="4" t="str">
        <f t="shared" si="0"/>
        <v>0x052C</v>
      </c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</row>
    <row r="50" spans="2:24">
      <c r="B50" s="4">
        <v>1325</v>
      </c>
      <c r="C50" s="4" t="str">
        <f t="shared" si="0"/>
        <v>0x052D</v>
      </c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</row>
    <row r="51" spans="2:24">
      <c r="B51" s="4">
        <v>1326</v>
      </c>
      <c r="C51" s="4" t="str">
        <f t="shared" si="0"/>
        <v>0x052E</v>
      </c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</row>
    <row r="52" spans="2:24">
      <c r="B52" s="4">
        <v>1327</v>
      </c>
      <c r="C52" s="4" t="str">
        <f t="shared" si="0"/>
        <v>0x052F</v>
      </c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</row>
    <row r="53" spans="2:24">
      <c r="B53" s="4">
        <v>1328</v>
      </c>
      <c r="C53" s="4" t="str">
        <f t="shared" si="0"/>
        <v>0x0530</v>
      </c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</row>
    <row r="54" spans="2:24">
      <c r="B54" s="4">
        <v>1329</v>
      </c>
      <c r="C54" s="4" t="str">
        <f t="shared" si="0"/>
        <v>0x0531</v>
      </c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</row>
    <row r="55" spans="2:24">
      <c r="B55" s="4">
        <v>1330</v>
      </c>
      <c r="C55" s="4" t="str">
        <f t="shared" si="0"/>
        <v>0x0532</v>
      </c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</row>
    <row r="56" spans="2:24">
      <c r="B56" s="4">
        <v>1331</v>
      </c>
      <c r="C56" s="4" t="str">
        <f t="shared" si="0"/>
        <v>0x0533</v>
      </c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</row>
    <row r="57" spans="2:24">
      <c r="B57" s="4">
        <v>1332</v>
      </c>
      <c r="C57" s="4" t="str">
        <f t="shared" si="0"/>
        <v>0x0534</v>
      </c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</row>
    <row r="58" spans="2:24">
      <c r="B58" s="4">
        <v>1333</v>
      </c>
      <c r="C58" s="4" t="str">
        <f t="shared" si="0"/>
        <v>0x0535</v>
      </c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</row>
    <row r="59" spans="2:24">
      <c r="B59" s="4">
        <v>1334</v>
      </c>
      <c r="C59" s="4" t="str">
        <f t="shared" si="0"/>
        <v>0x0536</v>
      </c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</row>
    <row r="60" spans="2:24">
      <c r="B60" s="4">
        <v>1335</v>
      </c>
      <c r="C60" s="4" t="str">
        <f t="shared" si="0"/>
        <v>0x0537</v>
      </c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</row>
    <row r="61" spans="2:24">
      <c r="B61" s="4">
        <v>1336</v>
      </c>
      <c r="C61" s="4" t="str">
        <f t="shared" ref="C61:C62" si="1">CONCATENATE("0x",DEC2HEX(B61,4))</f>
        <v>0x0538</v>
      </c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</row>
    <row r="62" spans="2:24">
      <c r="B62" s="4">
        <v>1337</v>
      </c>
      <c r="C62" s="4" t="str">
        <f t="shared" si="1"/>
        <v>0x0539</v>
      </c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</row>
  </sheetData>
  <mergeCells count="16">
    <mergeCell ref="X3:X4"/>
    <mergeCell ref="B3:C3"/>
    <mergeCell ref="D3:D4"/>
    <mergeCell ref="E3:E4"/>
    <mergeCell ref="F3:F4"/>
    <mergeCell ref="G3:V3"/>
    <mergeCell ref="W3:W4"/>
    <mergeCell ref="R8:S8"/>
    <mergeCell ref="O5:V5"/>
    <mergeCell ref="G5:N5"/>
    <mergeCell ref="G6:N6"/>
    <mergeCell ref="O6:V6"/>
    <mergeCell ref="M7:O7"/>
    <mergeCell ref="S7:U7"/>
    <mergeCell ref="P7:R7"/>
    <mergeCell ref="J7:L7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1"/>
  <sheetViews>
    <sheetView workbookViewId="0">
      <pane ySplit="4" topLeftCell="A5" activePane="bottomLeft" state="frozen"/>
      <selection pane="bottomLeft" activeCell="L23" sqref="L23"/>
    </sheetView>
  </sheetViews>
  <sheetFormatPr defaultRowHeight="16.5"/>
  <cols>
    <col min="1" max="1" width="1.75" style="17" customWidth="1"/>
    <col min="2" max="2" width="8.125" style="17" customWidth="1"/>
    <col min="3" max="3" width="9" style="17"/>
    <col min="4" max="4" width="27.75" style="17" customWidth="1"/>
    <col min="5" max="6" width="9" style="17"/>
    <col min="7" max="14" width="6.125" style="17" customWidth="1"/>
    <col min="15" max="22" width="16.5" style="17" customWidth="1"/>
    <col min="23" max="23" width="9" style="17"/>
    <col min="24" max="24" width="64.5" style="17" customWidth="1"/>
    <col min="25" max="16384" width="9" style="17"/>
  </cols>
  <sheetData>
    <row r="1" spans="2:24">
      <c r="B1" s="16" t="s">
        <v>92</v>
      </c>
    </row>
    <row r="3" spans="2:24" s="28" customFormat="1" ht="16.5" customHeight="1">
      <c r="B3" s="67" t="s">
        <v>23</v>
      </c>
      <c r="C3" s="68"/>
      <c r="D3" s="63" t="s">
        <v>6</v>
      </c>
      <c r="E3" s="63" t="s">
        <v>24</v>
      </c>
      <c r="F3" s="63" t="s">
        <v>16</v>
      </c>
      <c r="G3" s="63" t="s">
        <v>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 t="s">
        <v>14</v>
      </c>
      <c r="X3" s="63" t="s">
        <v>15</v>
      </c>
    </row>
    <row r="4" spans="2:24" s="28" customFormat="1">
      <c r="B4" s="21" t="s">
        <v>22</v>
      </c>
      <c r="C4" s="21" t="s">
        <v>21</v>
      </c>
      <c r="D4" s="63"/>
      <c r="E4" s="63"/>
      <c r="F4" s="63"/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63"/>
      <c r="X4" s="63"/>
    </row>
    <row r="5" spans="2:24" ht="66">
      <c r="B5" s="14">
        <v>1536</v>
      </c>
      <c r="C5" s="14" t="str">
        <f>CONCATENATE("0x",DEC2HEX(B5,4))</f>
        <v>0x0600</v>
      </c>
      <c r="D5" s="14" t="s">
        <v>134</v>
      </c>
      <c r="E5" s="14">
        <v>1</v>
      </c>
      <c r="F5" s="14" t="s">
        <v>60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4" t="s">
        <v>136</v>
      </c>
      <c r="P5" s="14" t="s">
        <v>137</v>
      </c>
      <c r="Q5" s="14" t="s">
        <v>138</v>
      </c>
      <c r="R5" s="14" t="s">
        <v>139</v>
      </c>
      <c r="S5" s="14" t="s">
        <v>140</v>
      </c>
      <c r="T5" s="14" t="s">
        <v>141</v>
      </c>
      <c r="U5" s="14" t="s">
        <v>142</v>
      </c>
      <c r="V5" s="14" t="s">
        <v>135</v>
      </c>
      <c r="W5" s="15" t="s">
        <v>143</v>
      </c>
      <c r="X5" s="12" t="s">
        <v>144</v>
      </c>
    </row>
    <row r="6" spans="2:24" ht="66">
      <c r="B6" s="14">
        <v>1537</v>
      </c>
      <c r="C6" s="14" t="str">
        <f t="shared" ref="C6:C69" si="0">CONCATENATE("0x",DEC2HEX(B6,4))</f>
        <v>0x0601</v>
      </c>
      <c r="D6" s="14" t="s">
        <v>145</v>
      </c>
      <c r="E6" s="14">
        <v>1</v>
      </c>
      <c r="F6" s="14" t="s">
        <v>60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4" t="s">
        <v>147</v>
      </c>
      <c r="W6" s="15" t="s">
        <v>143</v>
      </c>
      <c r="X6" s="12" t="s">
        <v>149</v>
      </c>
    </row>
    <row r="7" spans="2:24" ht="66">
      <c r="B7" s="14">
        <v>1538</v>
      </c>
      <c r="C7" s="14" t="str">
        <f t="shared" si="0"/>
        <v>0x0602</v>
      </c>
      <c r="D7" s="14" t="s">
        <v>146</v>
      </c>
      <c r="E7" s="14">
        <v>1</v>
      </c>
      <c r="F7" s="14" t="s">
        <v>60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4" t="s">
        <v>148</v>
      </c>
      <c r="W7" s="15" t="s">
        <v>143</v>
      </c>
      <c r="X7" s="12" t="s">
        <v>150</v>
      </c>
    </row>
    <row r="8" spans="2:24">
      <c r="B8" s="14">
        <v>1539</v>
      </c>
      <c r="C8" s="14" t="str">
        <f t="shared" si="0"/>
        <v>0x0603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2"/>
    </row>
    <row r="9" spans="2:24">
      <c r="B9" s="14">
        <v>1540</v>
      </c>
      <c r="C9" s="14" t="str">
        <f t="shared" si="0"/>
        <v>0x0604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3"/>
    </row>
    <row r="10" spans="2:24">
      <c r="B10" s="14">
        <v>1541</v>
      </c>
      <c r="C10" s="14" t="str">
        <f t="shared" si="0"/>
        <v>0x0605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2"/>
    </row>
    <row r="11" spans="2:24">
      <c r="B11" s="14">
        <v>1542</v>
      </c>
      <c r="C11" s="14" t="str">
        <f t="shared" si="0"/>
        <v>0x0606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3"/>
    </row>
    <row r="12" spans="2:24">
      <c r="B12" s="14">
        <v>1543</v>
      </c>
      <c r="C12" s="14" t="str">
        <f t="shared" si="0"/>
        <v>0x0607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2"/>
    </row>
    <row r="13" spans="2:24">
      <c r="B13" s="14">
        <v>1544</v>
      </c>
      <c r="C13" s="14" t="str">
        <f t="shared" si="0"/>
        <v>0x0608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3"/>
    </row>
    <row r="14" spans="2:24">
      <c r="B14" s="14">
        <v>1545</v>
      </c>
      <c r="C14" s="14" t="str">
        <f t="shared" si="0"/>
        <v>0x0609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2"/>
    </row>
    <row r="15" spans="2:24">
      <c r="B15" s="14">
        <v>1546</v>
      </c>
      <c r="C15" s="14" t="str">
        <f t="shared" si="0"/>
        <v>0x060A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3"/>
    </row>
    <row r="16" spans="2:24">
      <c r="B16" s="14">
        <v>1547</v>
      </c>
      <c r="C16" s="14" t="str">
        <f t="shared" si="0"/>
        <v>0x060B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2"/>
    </row>
    <row r="17" spans="2:24">
      <c r="B17" s="14">
        <v>1548</v>
      </c>
      <c r="C17" s="14" t="str">
        <f t="shared" si="0"/>
        <v>0x060C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3"/>
    </row>
    <row r="18" spans="2:24">
      <c r="B18" s="14">
        <v>1549</v>
      </c>
      <c r="C18" s="14" t="str">
        <f t="shared" si="0"/>
        <v>0x060D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2"/>
    </row>
    <row r="19" spans="2:24">
      <c r="B19" s="14">
        <v>1550</v>
      </c>
      <c r="C19" s="14" t="str">
        <f t="shared" si="0"/>
        <v>0x060E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2"/>
    </row>
    <row r="20" spans="2:24">
      <c r="B20" s="14">
        <v>1551</v>
      </c>
      <c r="C20" s="14" t="str">
        <f t="shared" si="0"/>
        <v>0x060F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/>
    </row>
    <row r="21" spans="2:24">
      <c r="B21" s="14">
        <v>1552</v>
      </c>
      <c r="C21" s="14" t="str">
        <f t="shared" si="0"/>
        <v>0x0610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</row>
    <row r="22" spans="2:24">
      <c r="B22" s="14">
        <v>1553</v>
      </c>
      <c r="C22" s="14" t="str">
        <f t="shared" si="0"/>
        <v>0x0611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</row>
    <row r="23" spans="2:24">
      <c r="B23" s="14">
        <v>1554</v>
      </c>
      <c r="C23" s="14" t="str">
        <f t="shared" si="0"/>
        <v>0x0612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3"/>
    </row>
    <row r="24" spans="2:24">
      <c r="B24" s="14">
        <v>1555</v>
      </c>
      <c r="C24" s="14" t="str">
        <f t="shared" si="0"/>
        <v>0x0613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2"/>
    </row>
    <row r="25" spans="2:24">
      <c r="B25" s="14">
        <v>1556</v>
      </c>
      <c r="C25" s="14" t="str">
        <f t="shared" si="0"/>
        <v>0x0614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3"/>
    </row>
    <row r="26" spans="2:24">
      <c r="B26" s="14">
        <v>1557</v>
      </c>
      <c r="C26" s="14" t="str">
        <f t="shared" si="0"/>
        <v>0x0615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2"/>
    </row>
    <row r="27" spans="2:24">
      <c r="B27" s="14">
        <v>1558</v>
      </c>
      <c r="C27" s="14" t="str">
        <f t="shared" si="0"/>
        <v>0x0616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/>
    </row>
    <row r="28" spans="2:24">
      <c r="B28" s="14">
        <v>1559</v>
      </c>
      <c r="C28" s="14" t="str">
        <f t="shared" si="0"/>
        <v>0x0617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2"/>
    </row>
    <row r="29" spans="2:24">
      <c r="B29" s="14">
        <v>1560</v>
      </c>
      <c r="C29" s="14" t="str">
        <f t="shared" si="0"/>
        <v>0x0618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/>
    </row>
    <row r="30" spans="2:24">
      <c r="B30" s="14">
        <v>1561</v>
      </c>
      <c r="C30" s="14" t="str">
        <f t="shared" si="0"/>
        <v>0x0619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3"/>
    </row>
    <row r="31" spans="2:24">
      <c r="B31" s="14">
        <v>1562</v>
      </c>
      <c r="C31" s="14" t="str">
        <f t="shared" si="0"/>
        <v>0x061A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3"/>
    </row>
    <row r="32" spans="2:24">
      <c r="B32" s="14">
        <v>1563</v>
      </c>
      <c r="C32" s="14" t="str">
        <f t="shared" si="0"/>
        <v>0x061B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/>
    </row>
    <row r="33" spans="2:24">
      <c r="B33" s="14">
        <v>1564</v>
      </c>
      <c r="C33" s="14" t="str">
        <f t="shared" si="0"/>
        <v>0x061C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3"/>
    </row>
    <row r="34" spans="2:24">
      <c r="B34" s="14">
        <v>1565</v>
      </c>
      <c r="C34" s="14" t="str">
        <f t="shared" si="0"/>
        <v>0x061D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3"/>
    </row>
    <row r="35" spans="2:24">
      <c r="B35" s="14">
        <v>1566</v>
      </c>
      <c r="C35" s="14" t="str">
        <f t="shared" si="0"/>
        <v>0x061E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3"/>
    </row>
    <row r="36" spans="2:24">
      <c r="B36" s="14">
        <v>1567</v>
      </c>
      <c r="C36" s="14" t="str">
        <f t="shared" si="0"/>
        <v>0x061F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/>
    </row>
    <row r="37" spans="2:24">
      <c r="B37" s="14">
        <v>1568</v>
      </c>
      <c r="C37" s="14" t="str">
        <f t="shared" si="0"/>
        <v>0x0620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3"/>
    </row>
    <row r="38" spans="2:24">
      <c r="B38" s="14">
        <v>1569</v>
      </c>
      <c r="C38" s="14" t="str">
        <f t="shared" si="0"/>
        <v>0x0621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3"/>
    </row>
    <row r="39" spans="2:24">
      <c r="B39" s="14">
        <v>1570</v>
      </c>
      <c r="C39" s="14" t="str">
        <f t="shared" si="0"/>
        <v>0x0622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3"/>
    </row>
    <row r="40" spans="2:24">
      <c r="B40" s="14">
        <v>1571</v>
      </c>
      <c r="C40" s="14" t="str">
        <f t="shared" si="0"/>
        <v>0x0623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3"/>
    </row>
    <row r="41" spans="2:24">
      <c r="B41" s="14">
        <v>1572</v>
      </c>
      <c r="C41" s="14" t="str">
        <f t="shared" si="0"/>
        <v>0x0624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3"/>
    </row>
    <row r="42" spans="2:24">
      <c r="B42" s="14">
        <v>1573</v>
      </c>
      <c r="C42" s="14" t="str">
        <f>CONCATENATE("0x",DEC2HEX(B42,4))</f>
        <v>0x0625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3"/>
    </row>
    <row r="43" spans="2:24">
      <c r="B43" s="14">
        <v>1574</v>
      </c>
      <c r="C43" s="14" t="str">
        <f t="shared" si="0"/>
        <v>0x0626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3"/>
    </row>
    <row r="44" spans="2:24">
      <c r="B44" s="14">
        <v>1575</v>
      </c>
      <c r="C44" s="14" t="str">
        <f t="shared" si="0"/>
        <v>0x0627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3"/>
    </row>
    <row r="45" spans="2:24">
      <c r="B45" s="14">
        <v>1576</v>
      </c>
      <c r="C45" s="14" t="str">
        <f t="shared" si="0"/>
        <v>0x0628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3"/>
    </row>
    <row r="46" spans="2:24">
      <c r="B46" s="14">
        <v>1577</v>
      </c>
      <c r="C46" s="14" t="str">
        <f t="shared" si="0"/>
        <v>0x0629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3"/>
    </row>
    <row r="47" spans="2:24">
      <c r="B47" s="14">
        <v>1578</v>
      </c>
      <c r="C47" s="14" t="str">
        <f t="shared" si="0"/>
        <v>0x062A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14">
        <v>1579</v>
      </c>
      <c r="C48" s="14" t="str">
        <f t="shared" si="0"/>
        <v>0x062B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3"/>
    </row>
    <row r="49" spans="2:24">
      <c r="B49" s="14">
        <v>1580</v>
      </c>
      <c r="C49" s="14" t="str">
        <f t="shared" si="0"/>
        <v>0x062C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14">
        <v>1581</v>
      </c>
      <c r="C50" s="14" t="str">
        <f t="shared" si="0"/>
        <v>0x062D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3"/>
    </row>
    <row r="51" spans="2:24">
      <c r="B51" s="14">
        <v>1582</v>
      </c>
      <c r="C51" s="14" t="str">
        <f t="shared" si="0"/>
        <v>0x062E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14">
        <v>1583</v>
      </c>
      <c r="C52" s="14" t="str">
        <f t="shared" si="0"/>
        <v>0x062F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3"/>
    </row>
    <row r="53" spans="2:24">
      <c r="B53" s="14">
        <v>1584</v>
      </c>
      <c r="C53" s="14" t="str">
        <f t="shared" si="0"/>
        <v>0x0630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14">
        <v>1585</v>
      </c>
      <c r="C54" s="14" t="str">
        <f t="shared" si="0"/>
        <v>0x0631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14">
        <v>1586</v>
      </c>
      <c r="C55" s="14" t="str">
        <f t="shared" si="0"/>
        <v>0x0632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14">
        <v>1587</v>
      </c>
      <c r="C56" s="14" t="str">
        <f t="shared" si="0"/>
        <v>0x0633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14">
        <v>1588</v>
      </c>
      <c r="C57" s="14" t="str">
        <f t="shared" si="0"/>
        <v>0x0634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14">
        <v>1589</v>
      </c>
      <c r="C58" s="14" t="str">
        <f t="shared" si="0"/>
        <v>0x0635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14">
        <v>1590</v>
      </c>
      <c r="C59" s="14" t="str">
        <f t="shared" si="0"/>
        <v>0x0636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14">
        <v>1591</v>
      </c>
      <c r="C60" s="14" t="str">
        <f t="shared" si="0"/>
        <v>0x0637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14">
        <v>1592</v>
      </c>
      <c r="C61" s="14" t="str">
        <f t="shared" si="0"/>
        <v>0x0638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14">
        <v>1593</v>
      </c>
      <c r="C62" s="14" t="str">
        <f t="shared" si="0"/>
        <v>0x0639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14">
        <v>1594</v>
      </c>
      <c r="C63" s="14" t="str">
        <f t="shared" si="0"/>
        <v>0x063A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14">
        <v>1595</v>
      </c>
      <c r="C64" s="14" t="str">
        <f t="shared" si="0"/>
        <v>0x063B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  <row r="65" spans="2:24">
      <c r="B65" s="14">
        <v>1596</v>
      </c>
      <c r="C65" s="14" t="str">
        <f t="shared" si="0"/>
        <v>0x063C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3"/>
    </row>
    <row r="66" spans="2:24">
      <c r="B66" s="14">
        <v>1597</v>
      </c>
      <c r="C66" s="14" t="str">
        <f t="shared" si="0"/>
        <v>0x063D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3"/>
    </row>
    <row r="67" spans="2:24">
      <c r="B67" s="14">
        <v>1598</v>
      </c>
      <c r="C67" s="14" t="str">
        <f t="shared" si="0"/>
        <v>0x063E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3"/>
    </row>
    <row r="68" spans="2:24">
      <c r="B68" s="14">
        <v>1599</v>
      </c>
      <c r="C68" s="14" t="str">
        <f t="shared" si="0"/>
        <v>0x063F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3"/>
    </row>
    <row r="69" spans="2:24">
      <c r="B69" s="14">
        <v>1600</v>
      </c>
      <c r="C69" s="14" t="str">
        <f t="shared" si="0"/>
        <v>0x0640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3"/>
    </row>
    <row r="70" spans="2:24">
      <c r="B70" s="14">
        <v>1601</v>
      </c>
      <c r="C70" s="14" t="str">
        <f t="shared" ref="C70:C71" si="1">CONCATENATE("0x",DEC2HEX(B70,4))</f>
        <v>0x0641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3"/>
    </row>
    <row r="71" spans="2:24">
      <c r="B71" s="14">
        <v>1602</v>
      </c>
      <c r="C71" s="14" t="str">
        <f t="shared" si="1"/>
        <v>0x0642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3"/>
    </row>
  </sheetData>
  <mergeCells count="7">
    <mergeCell ref="X3:X4"/>
    <mergeCell ref="B3:C3"/>
    <mergeCell ref="D3:D4"/>
    <mergeCell ref="E3:E4"/>
    <mergeCell ref="F3:F4"/>
    <mergeCell ref="G3:V3"/>
    <mergeCell ref="W3:W4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9"/>
  <sheetViews>
    <sheetView workbookViewId="0">
      <pane ySplit="4" topLeftCell="A5" activePane="bottomLeft" state="frozen"/>
      <selection pane="bottomLeft" activeCell="D7" sqref="D7"/>
    </sheetView>
  </sheetViews>
  <sheetFormatPr defaultRowHeight="16.5"/>
  <cols>
    <col min="1" max="1" width="1.75" style="17" customWidth="1"/>
    <col min="2" max="2" width="8.125" style="17" customWidth="1"/>
    <col min="3" max="3" width="9" style="17"/>
    <col min="4" max="4" width="27.75" style="17" customWidth="1"/>
    <col min="5" max="6" width="9" style="17"/>
    <col min="7" max="14" width="6.125" style="17" customWidth="1"/>
    <col min="15" max="22" width="16.5" style="17" customWidth="1"/>
    <col min="23" max="23" width="9" style="17"/>
    <col min="24" max="24" width="64.5" style="17" customWidth="1"/>
    <col min="25" max="16384" width="9" style="17"/>
  </cols>
  <sheetData>
    <row r="1" spans="2:24" s="9" customFormat="1">
      <c r="B1" s="16" t="s">
        <v>39</v>
      </c>
    </row>
    <row r="3" spans="2:24" s="28" customFormat="1" ht="16.5" customHeight="1">
      <c r="B3" s="67" t="s">
        <v>23</v>
      </c>
      <c r="C3" s="68"/>
      <c r="D3" s="63" t="s">
        <v>6</v>
      </c>
      <c r="E3" s="63" t="s">
        <v>24</v>
      </c>
      <c r="F3" s="63" t="s">
        <v>16</v>
      </c>
      <c r="G3" s="63" t="s">
        <v>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 t="s">
        <v>14</v>
      </c>
      <c r="X3" s="63" t="s">
        <v>15</v>
      </c>
    </row>
    <row r="4" spans="2:24" s="28" customFormat="1">
      <c r="B4" s="21" t="s">
        <v>22</v>
      </c>
      <c r="C4" s="21" t="s">
        <v>21</v>
      </c>
      <c r="D4" s="63"/>
      <c r="E4" s="63"/>
      <c r="F4" s="63"/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36</v>
      </c>
      <c r="Q4" s="21" t="s">
        <v>8</v>
      </c>
      <c r="R4" s="21" t="s">
        <v>9</v>
      </c>
      <c r="S4" s="21" t="s">
        <v>10</v>
      </c>
      <c r="T4" s="21" t="s">
        <v>11</v>
      </c>
      <c r="U4" s="21" t="s">
        <v>12</v>
      </c>
      <c r="V4" s="21" t="s">
        <v>13</v>
      </c>
      <c r="W4" s="63"/>
      <c r="X4" s="63"/>
    </row>
    <row r="5" spans="2:24" ht="49.5">
      <c r="B5" s="14">
        <v>1792</v>
      </c>
      <c r="C5" s="14" t="str">
        <f t="shared" ref="C5:C67" si="0">CONCATENATE("0x",DEC2HEX(B5,4))</f>
        <v>0x0700</v>
      </c>
      <c r="D5" s="14" t="s">
        <v>153</v>
      </c>
      <c r="E5" s="14">
        <v>1</v>
      </c>
      <c r="F5" s="14" t="s">
        <v>60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59" t="s">
        <v>162</v>
      </c>
      <c r="P5" s="60"/>
      <c r="Q5" s="60"/>
      <c r="R5" s="60"/>
      <c r="S5" s="60"/>
      <c r="T5" s="60"/>
      <c r="U5" s="60"/>
      <c r="V5" s="61"/>
      <c r="W5" s="14" t="s">
        <v>48</v>
      </c>
      <c r="X5" s="13" t="s">
        <v>171</v>
      </c>
    </row>
    <row r="6" spans="2:24" ht="49.5">
      <c r="B6" s="14">
        <v>1793</v>
      </c>
      <c r="C6" s="14" t="str">
        <f t="shared" si="0"/>
        <v>0x0701</v>
      </c>
      <c r="D6" s="14" t="s">
        <v>154</v>
      </c>
      <c r="E6" s="14">
        <v>1</v>
      </c>
      <c r="F6" s="14" t="s">
        <v>60</v>
      </c>
      <c r="G6" s="18">
        <v>0</v>
      </c>
      <c r="H6" s="18">
        <v>0</v>
      </c>
      <c r="I6" s="18">
        <v>0</v>
      </c>
      <c r="J6" s="18">
        <v>0</v>
      </c>
      <c r="K6" s="59" t="s">
        <v>163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  <c r="W6" s="14" t="s">
        <v>52</v>
      </c>
      <c r="X6" s="12" t="s">
        <v>178</v>
      </c>
    </row>
    <row r="7" spans="2:24" ht="49.5">
      <c r="B7" s="14">
        <v>1794</v>
      </c>
      <c r="C7" s="14" t="str">
        <f t="shared" si="0"/>
        <v>0x0702</v>
      </c>
      <c r="D7" s="14" t="s">
        <v>155</v>
      </c>
      <c r="E7" s="14">
        <v>1</v>
      </c>
      <c r="F7" s="14" t="s">
        <v>60</v>
      </c>
      <c r="G7" s="18">
        <v>0</v>
      </c>
      <c r="H7" s="18">
        <v>0</v>
      </c>
      <c r="I7" s="18">
        <v>0</v>
      </c>
      <c r="J7" s="18">
        <v>0</v>
      </c>
      <c r="K7" s="59" t="s">
        <v>164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1"/>
      <c r="W7" s="14" t="s">
        <v>53</v>
      </c>
      <c r="X7" s="13" t="s">
        <v>202</v>
      </c>
    </row>
    <row r="8" spans="2:24" ht="66">
      <c r="B8" s="14">
        <v>1795</v>
      </c>
      <c r="C8" s="14" t="str">
        <f t="shared" si="0"/>
        <v>0x0703</v>
      </c>
      <c r="D8" s="14" t="s">
        <v>156</v>
      </c>
      <c r="E8" s="14">
        <v>1</v>
      </c>
      <c r="F8" s="14" t="s">
        <v>60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59" t="s">
        <v>165</v>
      </c>
      <c r="N8" s="60"/>
      <c r="O8" s="60"/>
      <c r="P8" s="60"/>
      <c r="Q8" s="60"/>
      <c r="R8" s="60"/>
      <c r="S8" s="60"/>
      <c r="T8" s="60"/>
      <c r="U8" s="60"/>
      <c r="V8" s="61"/>
      <c r="W8" s="14" t="s">
        <v>67</v>
      </c>
      <c r="X8" s="12" t="s">
        <v>172</v>
      </c>
    </row>
    <row r="9" spans="2:24" ht="66">
      <c r="B9" s="14">
        <v>1796</v>
      </c>
      <c r="C9" s="14" t="str">
        <f t="shared" si="0"/>
        <v>0x0704</v>
      </c>
      <c r="D9" s="14" t="s">
        <v>157</v>
      </c>
      <c r="E9" s="14">
        <v>1</v>
      </c>
      <c r="F9" s="14" t="s">
        <v>60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59" t="s">
        <v>166</v>
      </c>
      <c r="N9" s="60"/>
      <c r="O9" s="60"/>
      <c r="P9" s="60"/>
      <c r="Q9" s="60"/>
      <c r="R9" s="60"/>
      <c r="S9" s="60"/>
      <c r="T9" s="60"/>
      <c r="U9" s="60"/>
      <c r="V9" s="61"/>
      <c r="W9" s="14" t="s">
        <v>68</v>
      </c>
      <c r="X9" s="12" t="s">
        <v>173</v>
      </c>
    </row>
    <row r="10" spans="2:24" ht="66">
      <c r="B10" s="14">
        <v>1797</v>
      </c>
      <c r="C10" s="14" t="str">
        <f t="shared" si="0"/>
        <v>0x0705</v>
      </c>
      <c r="D10" s="14" t="s">
        <v>158</v>
      </c>
      <c r="E10" s="14">
        <v>1</v>
      </c>
      <c r="F10" s="14" t="s">
        <v>60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59" t="s">
        <v>167</v>
      </c>
      <c r="P10" s="60"/>
      <c r="Q10" s="60"/>
      <c r="R10" s="60"/>
      <c r="S10" s="60"/>
      <c r="T10" s="60"/>
      <c r="U10" s="60"/>
      <c r="V10" s="61"/>
      <c r="W10" s="14" t="s">
        <v>69</v>
      </c>
      <c r="X10" s="12" t="s">
        <v>174</v>
      </c>
    </row>
    <row r="11" spans="2:24" ht="66">
      <c r="B11" s="14">
        <v>1798</v>
      </c>
      <c r="C11" s="14" t="str">
        <f t="shared" si="0"/>
        <v>0x0706</v>
      </c>
      <c r="D11" s="14" t="s">
        <v>159</v>
      </c>
      <c r="E11" s="14">
        <v>1</v>
      </c>
      <c r="F11" s="14" t="s">
        <v>60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59" t="s">
        <v>168</v>
      </c>
      <c r="N11" s="60"/>
      <c r="O11" s="60"/>
      <c r="P11" s="60"/>
      <c r="Q11" s="60"/>
      <c r="R11" s="60"/>
      <c r="S11" s="60"/>
      <c r="T11" s="60"/>
      <c r="U11" s="60"/>
      <c r="V11" s="61"/>
      <c r="W11" s="14" t="s">
        <v>80</v>
      </c>
      <c r="X11" s="12" t="s">
        <v>175</v>
      </c>
    </row>
    <row r="12" spans="2:24" ht="66">
      <c r="B12" s="14">
        <v>1799</v>
      </c>
      <c r="C12" s="14" t="str">
        <f t="shared" si="0"/>
        <v>0x0707</v>
      </c>
      <c r="D12" s="14" t="s">
        <v>160</v>
      </c>
      <c r="E12" s="14">
        <v>1</v>
      </c>
      <c r="F12" s="14" t="s">
        <v>60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59" t="s">
        <v>169</v>
      </c>
      <c r="N12" s="60"/>
      <c r="O12" s="60"/>
      <c r="P12" s="60"/>
      <c r="Q12" s="60"/>
      <c r="R12" s="60"/>
      <c r="S12" s="60"/>
      <c r="T12" s="60"/>
      <c r="U12" s="60"/>
      <c r="V12" s="61"/>
      <c r="W12" s="14" t="s">
        <v>79</v>
      </c>
      <c r="X12" s="12" t="s">
        <v>176</v>
      </c>
    </row>
    <row r="13" spans="2:24" ht="66">
      <c r="B13" s="14">
        <v>1800</v>
      </c>
      <c r="C13" s="14" t="str">
        <f t="shared" si="0"/>
        <v>0x0708</v>
      </c>
      <c r="D13" s="14" t="s">
        <v>161</v>
      </c>
      <c r="E13" s="14">
        <v>1</v>
      </c>
      <c r="F13" s="14" t="s">
        <v>60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59" t="s">
        <v>170</v>
      </c>
      <c r="P13" s="60"/>
      <c r="Q13" s="60"/>
      <c r="R13" s="60"/>
      <c r="S13" s="60"/>
      <c r="T13" s="60"/>
      <c r="U13" s="60"/>
      <c r="V13" s="61"/>
      <c r="W13" s="14" t="s">
        <v>81</v>
      </c>
      <c r="X13" s="12" t="s">
        <v>177</v>
      </c>
    </row>
    <row r="14" spans="2:24">
      <c r="B14" s="14">
        <v>1801</v>
      </c>
      <c r="C14" s="14" t="str">
        <f t="shared" si="0"/>
        <v>0x0709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2"/>
    </row>
    <row r="15" spans="2:24">
      <c r="B15" s="14">
        <v>1802</v>
      </c>
      <c r="C15" s="14" t="str">
        <f t="shared" si="0"/>
        <v>0x070A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3"/>
    </row>
    <row r="16" spans="2:24">
      <c r="B16" s="14">
        <v>1803</v>
      </c>
      <c r="C16" s="14" t="str">
        <f t="shared" si="0"/>
        <v>0x070B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2"/>
    </row>
    <row r="17" spans="2:24">
      <c r="B17" s="14">
        <v>1804</v>
      </c>
      <c r="C17" s="14" t="str">
        <f t="shared" si="0"/>
        <v>0x070C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2"/>
    </row>
    <row r="18" spans="2:24">
      <c r="B18" s="14">
        <v>1805</v>
      </c>
      <c r="C18" s="14" t="str">
        <f t="shared" si="0"/>
        <v>0x070D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2"/>
    </row>
    <row r="19" spans="2:24">
      <c r="B19" s="14">
        <v>1806</v>
      </c>
      <c r="C19" s="14" t="str">
        <f t="shared" si="0"/>
        <v>0x070E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3"/>
    </row>
    <row r="20" spans="2:24">
      <c r="B20" s="14">
        <v>1807</v>
      </c>
      <c r="C20" s="14" t="str">
        <f t="shared" si="0"/>
        <v>0x070F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/>
    </row>
    <row r="21" spans="2:24">
      <c r="B21" s="14">
        <v>1808</v>
      </c>
      <c r="C21" s="14" t="str">
        <f t="shared" si="0"/>
        <v>0x0710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</row>
    <row r="22" spans="2:24">
      <c r="B22" s="14">
        <v>1809</v>
      </c>
      <c r="C22" s="14" t="str">
        <f t="shared" si="0"/>
        <v>0x0711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</row>
    <row r="23" spans="2:24">
      <c r="B23" s="14">
        <v>1810</v>
      </c>
      <c r="C23" s="14" t="str">
        <f t="shared" si="0"/>
        <v>0x0712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3"/>
    </row>
    <row r="24" spans="2:24">
      <c r="B24" s="14">
        <v>1811</v>
      </c>
      <c r="C24" s="14" t="str">
        <f t="shared" si="0"/>
        <v>0x0713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2"/>
    </row>
    <row r="25" spans="2:24">
      <c r="B25" s="14">
        <v>1812</v>
      </c>
      <c r="C25" s="14" t="str">
        <f t="shared" si="0"/>
        <v>0x0714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3"/>
    </row>
    <row r="26" spans="2:24">
      <c r="B26" s="14">
        <v>1813</v>
      </c>
      <c r="C26" s="14" t="str">
        <f t="shared" si="0"/>
        <v>0x0715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2"/>
    </row>
    <row r="27" spans="2:24">
      <c r="B27" s="14">
        <v>1814</v>
      </c>
      <c r="C27" s="14" t="str">
        <f t="shared" si="0"/>
        <v>0x0716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3"/>
    </row>
    <row r="28" spans="2:24">
      <c r="B28" s="14">
        <v>1815</v>
      </c>
      <c r="C28" s="14" t="str">
        <f t="shared" si="0"/>
        <v>0x0717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3"/>
    </row>
    <row r="29" spans="2:24">
      <c r="B29" s="14">
        <v>1816</v>
      </c>
      <c r="C29" s="14" t="str">
        <f t="shared" si="0"/>
        <v>0x0718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3"/>
    </row>
    <row r="30" spans="2:24">
      <c r="B30" s="14">
        <v>1817</v>
      </c>
      <c r="C30" s="14" t="str">
        <f t="shared" si="0"/>
        <v>0x0719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3"/>
    </row>
    <row r="31" spans="2:24">
      <c r="B31" s="14">
        <v>1818</v>
      </c>
      <c r="C31" s="14" t="str">
        <f t="shared" si="0"/>
        <v>0x071A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3"/>
    </row>
    <row r="32" spans="2:24">
      <c r="B32" s="14">
        <v>1819</v>
      </c>
      <c r="C32" s="14" t="str">
        <f t="shared" si="0"/>
        <v>0x071B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3"/>
    </row>
    <row r="33" spans="2:24">
      <c r="B33" s="14">
        <v>1820</v>
      </c>
      <c r="C33" s="14" t="str">
        <f t="shared" si="0"/>
        <v>0x071C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3"/>
    </row>
    <row r="34" spans="2:24">
      <c r="B34" s="14">
        <v>1821</v>
      </c>
      <c r="C34" s="14" t="str">
        <f t="shared" si="0"/>
        <v>0x071D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3"/>
    </row>
    <row r="35" spans="2:24">
      <c r="B35" s="14">
        <v>1822</v>
      </c>
      <c r="C35" s="14" t="str">
        <f t="shared" si="0"/>
        <v>0x071E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3"/>
    </row>
    <row r="36" spans="2:24">
      <c r="B36" s="14">
        <v>1823</v>
      </c>
      <c r="C36" s="14" t="str">
        <f t="shared" si="0"/>
        <v>0x071F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3"/>
    </row>
    <row r="37" spans="2:24">
      <c r="B37" s="14">
        <v>1824</v>
      </c>
      <c r="C37" s="14" t="str">
        <f t="shared" si="0"/>
        <v>0x0720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3"/>
    </row>
    <row r="38" spans="2:24">
      <c r="B38" s="14">
        <v>1825</v>
      </c>
      <c r="C38" s="14" t="str">
        <f t="shared" si="0"/>
        <v>0x0721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3"/>
    </row>
    <row r="39" spans="2:24">
      <c r="B39" s="14">
        <v>1826</v>
      </c>
      <c r="C39" s="14" t="str">
        <f t="shared" si="0"/>
        <v>0x0722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3"/>
    </row>
    <row r="40" spans="2:24">
      <c r="B40" s="14">
        <v>1827</v>
      </c>
      <c r="C40" s="14" t="str">
        <f>CONCATENATE("0x",DEC2HEX(B40,4))</f>
        <v>0x0723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3"/>
    </row>
    <row r="41" spans="2:24">
      <c r="B41" s="14">
        <v>1828</v>
      </c>
      <c r="C41" s="14" t="str">
        <f t="shared" si="0"/>
        <v>0x0724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3"/>
    </row>
    <row r="42" spans="2:24">
      <c r="B42" s="14">
        <v>1829</v>
      </c>
      <c r="C42" s="14" t="str">
        <f t="shared" si="0"/>
        <v>0x0725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3"/>
    </row>
    <row r="43" spans="2:24">
      <c r="B43" s="14">
        <v>1830</v>
      </c>
      <c r="C43" s="14" t="str">
        <f t="shared" si="0"/>
        <v>0x0726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3"/>
    </row>
    <row r="44" spans="2:24">
      <c r="B44" s="14">
        <v>1831</v>
      </c>
      <c r="C44" s="14" t="str">
        <f t="shared" si="0"/>
        <v>0x0727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3"/>
    </row>
    <row r="45" spans="2:24">
      <c r="B45" s="14">
        <v>1832</v>
      </c>
      <c r="C45" s="14" t="str">
        <f t="shared" si="0"/>
        <v>0x0728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3"/>
    </row>
    <row r="46" spans="2:24">
      <c r="B46" s="14">
        <v>1833</v>
      </c>
      <c r="C46" s="14" t="str">
        <f t="shared" si="0"/>
        <v>0x0729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3"/>
    </row>
    <row r="47" spans="2:24">
      <c r="B47" s="14">
        <v>1834</v>
      </c>
      <c r="C47" s="14" t="str">
        <f t="shared" si="0"/>
        <v>0x072A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3"/>
    </row>
    <row r="48" spans="2:24">
      <c r="B48" s="14">
        <v>1835</v>
      </c>
      <c r="C48" s="14" t="str">
        <f t="shared" si="0"/>
        <v>0x072B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3"/>
    </row>
    <row r="49" spans="2:24">
      <c r="B49" s="14">
        <v>1836</v>
      </c>
      <c r="C49" s="14" t="str">
        <f t="shared" si="0"/>
        <v>0x072C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3"/>
    </row>
    <row r="50" spans="2:24">
      <c r="B50" s="14">
        <v>1837</v>
      </c>
      <c r="C50" s="14" t="str">
        <f t="shared" si="0"/>
        <v>0x072D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3"/>
    </row>
    <row r="51" spans="2:24">
      <c r="B51" s="14">
        <v>1838</v>
      </c>
      <c r="C51" s="14" t="str">
        <f t="shared" si="0"/>
        <v>0x072E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3"/>
    </row>
    <row r="52" spans="2:24">
      <c r="B52" s="14">
        <v>1839</v>
      </c>
      <c r="C52" s="14" t="str">
        <f t="shared" si="0"/>
        <v>0x072F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3"/>
    </row>
    <row r="53" spans="2:24">
      <c r="B53" s="14">
        <v>1840</v>
      </c>
      <c r="C53" s="14" t="str">
        <f t="shared" si="0"/>
        <v>0x0730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3"/>
    </row>
    <row r="54" spans="2:24">
      <c r="B54" s="14">
        <v>1841</v>
      </c>
      <c r="C54" s="14" t="str">
        <f t="shared" si="0"/>
        <v>0x0731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"/>
    </row>
    <row r="55" spans="2:24">
      <c r="B55" s="14">
        <v>1842</v>
      </c>
      <c r="C55" s="14" t="str">
        <f t="shared" si="0"/>
        <v>0x0732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3"/>
    </row>
    <row r="56" spans="2:24">
      <c r="B56" s="14">
        <v>1843</v>
      </c>
      <c r="C56" s="14" t="str">
        <f t="shared" si="0"/>
        <v>0x0733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3"/>
    </row>
    <row r="57" spans="2:24">
      <c r="B57" s="14">
        <v>1844</v>
      </c>
      <c r="C57" s="14" t="str">
        <f t="shared" si="0"/>
        <v>0x0734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3"/>
    </row>
    <row r="58" spans="2:24">
      <c r="B58" s="14">
        <v>1845</v>
      </c>
      <c r="C58" s="14" t="str">
        <f t="shared" si="0"/>
        <v>0x0735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3"/>
    </row>
    <row r="59" spans="2:24">
      <c r="B59" s="14">
        <v>1846</v>
      </c>
      <c r="C59" s="14" t="str">
        <f t="shared" si="0"/>
        <v>0x0736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3"/>
    </row>
    <row r="60" spans="2:24">
      <c r="B60" s="14">
        <v>1847</v>
      </c>
      <c r="C60" s="14" t="str">
        <f t="shared" si="0"/>
        <v>0x0737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3"/>
    </row>
    <row r="61" spans="2:24">
      <c r="B61" s="14">
        <v>1848</v>
      </c>
      <c r="C61" s="14" t="str">
        <f t="shared" si="0"/>
        <v>0x0738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3"/>
    </row>
    <row r="62" spans="2:24">
      <c r="B62" s="14">
        <v>1849</v>
      </c>
      <c r="C62" s="14" t="str">
        <f t="shared" si="0"/>
        <v>0x0739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3"/>
    </row>
    <row r="63" spans="2:24">
      <c r="B63" s="14">
        <v>1850</v>
      </c>
      <c r="C63" s="14" t="str">
        <f t="shared" si="0"/>
        <v>0x073A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3"/>
    </row>
    <row r="64" spans="2:24">
      <c r="B64" s="14">
        <v>1851</v>
      </c>
      <c r="C64" s="14" t="str">
        <f t="shared" si="0"/>
        <v>0x073B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3"/>
    </row>
    <row r="65" spans="2:24">
      <c r="B65" s="14">
        <v>1852</v>
      </c>
      <c r="C65" s="14" t="str">
        <f t="shared" si="0"/>
        <v>0x073C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3"/>
    </row>
    <row r="66" spans="2:24">
      <c r="B66" s="14">
        <v>1853</v>
      </c>
      <c r="C66" s="14" t="str">
        <f t="shared" si="0"/>
        <v>0x073D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3"/>
    </row>
    <row r="67" spans="2:24">
      <c r="B67" s="14">
        <v>1854</v>
      </c>
      <c r="C67" s="14" t="str">
        <f t="shared" si="0"/>
        <v>0x073E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3"/>
    </row>
    <row r="68" spans="2:24">
      <c r="B68" s="14">
        <v>1855</v>
      </c>
      <c r="C68" s="14" t="str">
        <f t="shared" ref="C68:C69" si="1">CONCATENATE("0x",DEC2HEX(B68,4))</f>
        <v>0x073F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3"/>
    </row>
    <row r="69" spans="2:24">
      <c r="B69" s="14">
        <v>1856</v>
      </c>
      <c r="C69" s="14" t="str">
        <f t="shared" si="1"/>
        <v>0x0740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3"/>
    </row>
  </sheetData>
  <mergeCells count="16">
    <mergeCell ref="X3:X4"/>
    <mergeCell ref="B3:C3"/>
    <mergeCell ref="D3:D4"/>
    <mergeCell ref="E3:E4"/>
    <mergeCell ref="F3:F4"/>
    <mergeCell ref="G3:V3"/>
    <mergeCell ref="W3:W4"/>
    <mergeCell ref="O10:V10"/>
    <mergeCell ref="M11:V11"/>
    <mergeCell ref="M12:V12"/>
    <mergeCell ref="O13:V13"/>
    <mergeCell ref="O5:V5"/>
    <mergeCell ref="K6:V6"/>
    <mergeCell ref="K7:V7"/>
    <mergeCell ref="M8:V8"/>
    <mergeCell ref="M9:V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History</vt:lpstr>
      <vt:lpstr>Common(0x00)</vt:lpstr>
      <vt:lpstr>TCON(0x01)</vt:lpstr>
      <vt:lpstr>SPI(0x02)</vt:lpstr>
      <vt:lpstr>QSPI(0x03)</vt:lpstr>
      <vt:lpstr>I2C(0x04)</vt:lpstr>
      <vt:lpstr>MPU(0x05)</vt:lpstr>
      <vt:lpstr>GPIO(0x06)</vt:lpstr>
      <vt:lpstr>DVI(0x07)</vt:lpstr>
      <vt:lpstr>Pattern(0x08)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</dc:creator>
  <cp:lastModifiedBy>Windows User</cp:lastModifiedBy>
  <dcterms:created xsi:type="dcterms:W3CDTF">2015-06-05T18:17:20Z</dcterms:created>
  <dcterms:modified xsi:type="dcterms:W3CDTF">2021-04-06T10:07:24Z</dcterms:modified>
</cp:coreProperties>
</file>