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200" windowHeight="12570"/>
  </bookViews>
  <sheets>
    <sheet name="Dados completos - sem ajuste" sheetId="1" r:id="rId1"/>
    <sheet name="Indice de Secex" sheetId="5" r:id="rId2"/>
    <sheet name="Gráficos" sheetId="3" r:id="rId3"/>
    <sheet name="Teste" sheetId="4" r:id="rId4"/>
    <sheet name="Dados trimestrais" sheetId="2" r:id="rId5"/>
    <sheet name="Dados por produto" sheetId="6" r:id="rId6"/>
    <sheet name="Indices por produto" sheetId="7" r:id="rId7"/>
  </sheets>
  <definedNames>
    <definedName name="_xlnm._FilterDatabase" localSheetId="0" hidden="1">'Dados completos - sem ajuste'!$A$2:$I$257</definedName>
    <definedName name="_xlnm._FilterDatabase" localSheetId="1" hidden="1">'Indice de Secex'!$A$262:$K$520</definedName>
    <definedName name="_xlnm._FilterDatabase" localSheetId="6" hidden="1">'Indices por produto'!$A$2:$AE$257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4" i="7" l="1"/>
  <c r="AC171" i="7"/>
  <c r="AD198" i="7"/>
  <c r="X212" i="7"/>
  <c r="V225" i="7"/>
  <c r="W237" i="7"/>
  <c r="V248" i="7"/>
  <c r="Z254" i="7"/>
  <c r="L6" i="7"/>
  <c r="V6" i="7" s="1"/>
  <c r="M6" i="7"/>
  <c r="W6" i="7" s="1"/>
  <c r="N6" i="7"/>
  <c r="X6" i="7" s="1"/>
  <c r="O6" i="7"/>
  <c r="Y6" i="7" s="1"/>
  <c r="P6" i="7"/>
  <c r="Z6" i="7" s="1"/>
  <c r="Q6" i="7"/>
  <c r="AA6" i="7" s="1"/>
  <c r="R6" i="7"/>
  <c r="AB6" i="7" s="1"/>
  <c r="S6" i="7"/>
  <c r="AC6" i="7" s="1"/>
  <c r="T6" i="7"/>
  <c r="AD6" i="7" s="1"/>
  <c r="U6" i="7"/>
  <c r="AE6" i="7" s="1"/>
  <c r="L7" i="7"/>
  <c r="V7" i="7" s="1"/>
  <c r="M7" i="7"/>
  <c r="W7" i="7" s="1"/>
  <c r="N7" i="7"/>
  <c r="X7" i="7" s="1"/>
  <c r="O7" i="7"/>
  <c r="Y7" i="7" s="1"/>
  <c r="P7" i="7"/>
  <c r="Z7" i="7" s="1"/>
  <c r="Q7" i="7"/>
  <c r="AA7" i="7" s="1"/>
  <c r="R7" i="7"/>
  <c r="AB7" i="7" s="1"/>
  <c r="S7" i="7"/>
  <c r="AC7" i="7" s="1"/>
  <c r="T7" i="7"/>
  <c r="AD7" i="7" s="1"/>
  <c r="U7" i="7"/>
  <c r="AE7" i="7" s="1"/>
  <c r="L8" i="7"/>
  <c r="V8" i="7" s="1"/>
  <c r="M8" i="7"/>
  <c r="W8" i="7" s="1"/>
  <c r="N8" i="7"/>
  <c r="X8" i="7" s="1"/>
  <c r="O8" i="7"/>
  <c r="Y8" i="7" s="1"/>
  <c r="P8" i="7"/>
  <c r="Z8" i="7" s="1"/>
  <c r="Q8" i="7"/>
  <c r="AA8" i="7" s="1"/>
  <c r="R8" i="7"/>
  <c r="AB8" i="7" s="1"/>
  <c r="S8" i="7"/>
  <c r="AC8" i="7" s="1"/>
  <c r="T8" i="7"/>
  <c r="AD8" i="7" s="1"/>
  <c r="U8" i="7"/>
  <c r="AE8" i="7" s="1"/>
  <c r="L9" i="7"/>
  <c r="V9" i="7" s="1"/>
  <c r="M9" i="7"/>
  <c r="W9" i="7" s="1"/>
  <c r="N9" i="7"/>
  <c r="X9" i="7" s="1"/>
  <c r="O9" i="7"/>
  <c r="Y9" i="7" s="1"/>
  <c r="P9" i="7"/>
  <c r="Z9" i="7" s="1"/>
  <c r="Q9" i="7"/>
  <c r="AA9" i="7" s="1"/>
  <c r="R9" i="7"/>
  <c r="AB9" i="7" s="1"/>
  <c r="S9" i="7"/>
  <c r="AC9" i="7" s="1"/>
  <c r="T9" i="7"/>
  <c r="AD9" i="7" s="1"/>
  <c r="U9" i="7"/>
  <c r="AE9" i="7" s="1"/>
  <c r="L10" i="7"/>
  <c r="V10" i="7" s="1"/>
  <c r="M10" i="7"/>
  <c r="W10" i="7" s="1"/>
  <c r="N10" i="7"/>
  <c r="X10" i="7" s="1"/>
  <c r="O10" i="7"/>
  <c r="Y10" i="7" s="1"/>
  <c r="P10" i="7"/>
  <c r="Z10" i="7" s="1"/>
  <c r="Q10" i="7"/>
  <c r="AA10" i="7" s="1"/>
  <c r="R10" i="7"/>
  <c r="AB10" i="7" s="1"/>
  <c r="S10" i="7"/>
  <c r="AC10" i="7" s="1"/>
  <c r="T10" i="7"/>
  <c r="AD10" i="7" s="1"/>
  <c r="U10" i="7"/>
  <c r="AE10" i="7" s="1"/>
  <c r="L11" i="7"/>
  <c r="V11" i="7" s="1"/>
  <c r="M11" i="7"/>
  <c r="W11" i="7" s="1"/>
  <c r="N11" i="7"/>
  <c r="X11" i="7" s="1"/>
  <c r="O11" i="7"/>
  <c r="Y11" i="7" s="1"/>
  <c r="P11" i="7"/>
  <c r="Z11" i="7" s="1"/>
  <c r="Q11" i="7"/>
  <c r="AA11" i="7" s="1"/>
  <c r="R11" i="7"/>
  <c r="AB11" i="7" s="1"/>
  <c r="S11" i="7"/>
  <c r="AC11" i="7" s="1"/>
  <c r="T11" i="7"/>
  <c r="AD11" i="7" s="1"/>
  <c r="U11" i="7"/>
  <c r="AE11" i="7" s="1"/>
  <c r="L12" i="7"/>
  <c r="V12" i="7" s="1"/>
  <c r="M12" i="7"/>
  <c r="W12" i="7" s="1"/>
  <c r="N12" i="7"/>
  <c r="X12" i="7" s="1"/>
  <c r="O12" i="7"/>
  <c r="Y12" i="7" s="1"/>
  <c r="P12" i="7"/>
  <c r="Z12" i="7" s="1"/>
  <c r="Q12" i="7"/>
  <c r="AA12" i="7" s="1"/>
  <c r="R12" i="7"/>
  <c r="AB12" i="7" s="1"/>
  <c r="S12" i="7"/>
  <c r="AC12" i="7" s="1"/>
  <c r="T12" i="7"/>
  <c r="AD12" i="7" s="1"/>
  <c r="U12" i="7"/>
  <c r="AE12" i="7" s="1"/>
  <c r="L13" i="7"/>
  <c r="V13" i="7" s="1"/>
  <c r="M13" i="7"/>
  <c r="W13" i="7" s="1"/>
  <c r="N13" i="7"/>
  <c r="X13" i="7" s="1"/>
  <c r="O13" i="7"/>
  <c r="Y13" i="7" s="1"/>
  <c r="P13" i="7"/>
  <c r="Z13" i="7" s="1"/>
  <c r="Q13" i="7"/>
  <c r="AA13" i="7" s="1"/>
  <c r="R13" i="7"/>
  <c r="AB13" i="7" s="1"/>
  <c r="S13" i="7"/>
  <c r="AC13" i="7" s="1"/>
  <c r="T13" i="7"/>
  <c r="AD13" i="7" s="1"/>
  <c r="U13" i="7"/>
  <c r="AE13" i="7" s="1"/>
  <c r="L14" i="7"/>
  <c r="V14" i="7" s="1"/>
  <c r="M14" i="7"/>
  <c r="W14" i="7" s="1"/>
  <c r="N14" i="7"/>
  <c r="X14" i="7" s="1"/>
  <c r="O14" i="7"/>
  <c r="Y14" i="7" s="1"/>
  <c r="P14" i="7"/>
  <c r="Z14" i="7" s="1"/>
  <c r="Q14" i="7"/>
  <c r="AA14" i="7" s="1"/>
  <c r="R14" i="7"/>
  <c r="AB14" i="7" s="1"/>
  <c r="S14" i="7"/>
  <c r="AC14" i="7" s="1"/>
  <c r="T14" i="7"/>
  <c r="AD14" i="7" s="1"/>
  <c r="U14" i="7"/>
  <c r="AE14" i="7" s="1"/>
  <c r="L15" i="7"/>
  <c r="V15" i="7" s="1"/>
  <c r="M15" i="7"/>
  <c r="W15" i="7" s="1"/>
  <c r="N15" i="7"/>
  <c r="X15" i="7" s="1"/>
  <c r="O15" i="7"/>
  <c r="Y15" i="7" s="1"/>
  <c r="P15" i="7"/>
  <c r="Z15" i="7" s="1"/>
  <c r="Q15" i="7"/>
  <c r="AA15" i="7" s="1"/>
  <c r="R15" i="7"/>
  <c r="AB15" i="7" s="1"/>
  <c r="S15" i="7"/>
  <c r="AC15" i="7" s="1"/>
  <c r="T15" i="7"/>
  <c r="AD15" i="7" s="1"/>
  <c r="U15" i="7"/>
  <c r="AE15" i="7" s="1"/>
  <c r="L16" i="7"/>
  <c r="V16" i="7" s="1"/>
  <c r="M16" i="7"/>
  <c r="W16" i="7" s="1"/>
  <c r="N16" i="7"/>
  <c r="X16" i="7" s="1"/>
  <c r="O16" i="7"/>
  <c r="Y16" i="7" s="1"/>
  <c r="P16" i="7"/>
  <c r="Z16" i="7" s="1"/>
  <c r="Q16" i="7"/>
  <c r="AA16" i="7" s="1"/>
  <c r="R16" i="7"/>
  <c r="AB16" i="7" s="1"/>
  <c r="S16" i="7"/>
  <c r="AC16" i="7" s="1"/>
  <c r="T16" i="7"/>
  <c r="AD16" i="7" s="1"/>
  <c r="U16" i="7"/>
  <c r="AE16" i="7" s="1"/>
  <c r="L17" i="7"/>
  <c r="V17" i="7" s="1"/>
  <c r="M17" i="7"/>
  <c r="W17" i="7" s="1"/>
  <c r="N17" i="7"/>
  <c r="X17" i="7" s="1"/>
  <c r="O17" i="7"/>
  <c r="Y17" i="7" s="1"/>
  <c r="P17" i="7"/>
  <c r="Z17" i="7" s="1"/>
  <c r="Q17" i="7"/>
  <c r="AA17" i="7" s="1"/>
  <c r="R17" i="7"/>
  <c r="AB17" i="7" s="1"/>
  <c r="S17" i="7"/>
  <c r="AC17" i="7" s="1"/>
  <c r="T17" i="7"/>
  <c r="AD17" i="7" s="1"/>
  <c r="U17" i="7"/>
  <c r="AE17" i="7" s="1"/>
  <c r="L18" i="7"/>
  <c r="V18" i="7" s="1"/>
  <c r="M18" i="7"/>
  <c r="W18" i="7" s="1"/>
  <c r="N18" i="7"/>
  <c r="X18" i="7" s="1"/>
  <c r="O18" i="7"/>
  <c r="Y18" i="7" s="1"/>
  <c r="P18" i="7"/>
  <c r="Z18" i="7" s="1"/>
  <c r="Q18" i="7"/>
  <c r="AA18" i="7" s="1"/>
  <c r="R18" i="7"/>
  <c r="AB18" i="7" s="1"/>
  <c r="S18" i="7"/>
  <c r="AC18" i="7" s="1"/>
  <c r="T18" i="7"/>
  <c r="AD18" i="7" s="1"/>
  <c r="U18" i="7"/>
  <c r="AE18" i="7" s="1"/>
  <c r="L19" i="7"/>
  <c r="V19" i="7" s="1"/>
  <c r="M19" i="7"/>
  <c r="W19" i="7" s="1"/>
  <c r="N19" i="7"/>
  <c r="X19" i="7" s="1"/>
  <c r="O19" i="7"/>
  <c r="Y19" i="7" s="1"/>
  <c r="P19" i="7"/>
  <c r="Z19" i="7" s="1"/>
  <c r="Q19" i="7"/>
  <c r="AA19" i="7" s="1"/>
  <c r="R19" i="7"/>
  <c r="AB19" i="7" s="1"/>
  <c r="S19" i="7"/>
  <c r="AC19" i="7" s="1"/>
  <c r="T19" i="7"/>
  <c r="AD19" i="7" s="1"/>
  <c r="U19" i="7"/>
  <c r="AE19" i="7" s="1"/>
  <c r="L20" i="7"/>
  <c r="V20" i="7" s="1"/>
  <c r="M20" i="7"/>
  <c r="W20" i="7" s="1"/>
  <c r="N20" i="7"/>
  <c r="X20" i="7" s="1"/>
  <c r="O20" i="7"/>
  <c r="Y20" i="7" s="1"/>
  <c r="P20" i="7"/>
  <c r="Z20" i="7" s="1"/>
  <c r="Q20" i="7"/>
  <c r="AA20" i="7" s="1"/>
  <c r="R20" i="7"/>
  <c r="AB20" i="7" s="1"/>
  <c r="S20" i="7"/>
  <c r="AC20" i="7" s="1"/>
  <c r="T20" i="7"/>
  <c r="AD20" i="7" s="1"/>
  <c r="U20" i="7"/>
  <c r="AE20" i="7" s="1"/>
  <c r="L21" i="7"/>
  <c r="V21" i="7" s="1"/>
  <c r="M21" i="7"/>
  <c r="W21" i="7" s="1"/>
  <c r="N21" i="7"/>
  <c r="X21" i="7" s="1"/>
  <c r="O21" i="7"/>
  <c r="Y21" i="7" s="1"/>
  <c r="P21" i="7"/>
  <c r="Z21" i="7" s="1"/>
  <c r="Q21" i="7"/>
  <c r="AA21" i="7" s="1"/>
  <c r="R21" i="7"/>
  <c r="AB21" i="7" s="1"/>
  <c r="S21" i="7"/>
  <c r="AC21" i="7" s="1"/>
  <c r="T21" i="7"/>
  <c r="AD21" i="7" s="1"/>
  <c r="U21" i="7"/>
  <c r="AE21" i="7" s="1"/>
  <c r="L22" i="7"/>
  <c r="V22" i="7" s="1"/>
  <c r="M22" i="7"/>
  <c r="W22" i="7" s="1"/>
  <c r="N22" i="7"/>
  <c r="X22" i="7" s="1"/>
  <c r="O22" i="7"/>
  <c r="Y22" i="7" s="1"/>
  <c r="P22" i="7"/>
  <c r="Z22" i="7" s="1"/>
  <c r="Q22" i="7"/>
  <c r="AA22" i="7" s="1"/>
  <c r="R22" i="7"/>
  <c r="AB22" i="7" s="1"/>
  <c r="S22" i="7"/>
  <c r="AC22" i="7" s="1"/>
  <c r="T22" i="7"/>
  <c r="AD22" i="7" s="1"/>
  <c r="U22" i="7"/>
  <c r="AE22" i="7" s="1"/>
  <c r="L23" i="7"/>
  <c r="V23" i="7" s="1"/>
  <c r="M23" i="7"/>
  <c r="W23" i="7" s="1"/>
  <c r="N23" i="7"/>
  <c r="X23" i="7" s="1"/>
  <c r="O23" i="7"/>
  <c r="Y23" i="7" s="1"/>
  <c r="P23" i="7"/>
  <c r="Z23" i="7" s="1"/>
  <c r="Q23" i="7"/>
  <c r="AA23" i="7" s="1"/>
  <c r="R23" i="7"/>
  <c r="AB23" i="7" s="1"/>
  <c r="S23" i="7"/>
  <c r="AC23" i="7" s="1"/>
  <c r="T23" i="7"/>
  <c r="AD23" i="7" s="1"/>
  <c r="U23" i="7"/>
  <c r="AE23" i="7" s="1"/>
  <c r="L24" i="7"/>
  <c r="V24" i="7" s="1"/>
  <c r="M24" i="7"/>
  <c r="W24" i="7" s="1"/>
  <c r="N24" i="7"/>
  <c r="X24" i="7" s="1"/>
  <c r="O24" i="7"/>
  <c r="Y24" i="7" s="1"/>
  <c r="P24" i="7"/>
  <c r="Z24" i="7" s="1"/>
  <c r="Q24" i="7"/>
  <c r="AA24" i="7" s="1"/>
  <c r="R24" i="7"/>
  <c r="AB24" i="7" s="1"/>
  <c r="S24" i="7"/>
  <c r="AC24" i="7" s="1"/>
  <c r="T24" i="7"/>
  <c r="AD24" i="7" s="1"/>
  <c r="U24" i="7"/>
  <c r="AE24" i="7" s="1"/>
  <c r="L25" i="7"/>
  <c r="V25" i="7" s="1"/>
  <c r="M25" i="7"/>
  <c r="W25" i="7" s="1"/>
  <c r="N25" i="7"/>
  <c r="X25" i="7" s="1"/>
  <c r="O25" i="7"/>
  <c r="Y25" i="7" s="1"/>
  <c r="P25" i="7"/>
  <c r="Z25" i="7" s="1"/>
  <c r="Q25" i="7"/>
  <c r="AA25" i="7" s="1"/>
  <c r="R25" i="7"/>
  <c r="AB25" i="7" s="1"/>
  <c r="S25" i="7"/>
  <c r="AC25" i="7" s="1"/>
  <c r="T25" i="7"/>
  <c r="AD25" i="7" s="1"/>
  <c r="U25" i="7"/>
  <c r="AE25" i="7" s="1"/>
  <c r="L26" i="7"/>
  <c r="V26" i="7" s="1"/>
  <c r="M26" i="7"/>
  <c r="W26" i="7" s="1"/>
  <c r="N26" i="7"/>
  <c r="X26" i="7" s="1"/>
  <c r="O26" i="7"/>
  <c r="Y26" i="7" s="1"/>
  <c r="P26" i="7"/>
  <c r="Z26" i="7" s="1"/>
  <c r="Q26" i="7"/>
  <c r="AA26" i="7" s="1"/>
  <c r="R26" i="7"/>
  <c r="AB26" i="7" s="1"/>
  <c r="S26" i="7"/>
  <c r="AC26" i="7" s="1"/>
  <c r="T26" i="7"/>
  <c r="AD26" i="7" s="1"/>
  <c r="U26" i="7"/>
  <c r="AE26" i="7" s="1"/>
  <c r="L27" i="7"/>
  <c r="V27" i="7" s="1"/>
  <c r="M27" i="7"/>
  <c r="W27" i="7" s="1"/>
  <c r="N27" i="7"/>
  <c r="X27" i="7" s="1"/>
  <c r="O27" i="7"/>
  <c r="Y27" i="7" s="1"/>
  <c r="P27" i="7"/>
  <c r="Z27" i="7" s="1"/>
  <c r="Q27" i="7"/>
  <c r="AA27" i="7" s="1"/>
  <c r="R27" i="7"/>
  <c r="AB27" i="7" s="1"/>
  <c r="S27" i="7"/>
  <c r="AC27" i="7" s="1"/>
  <c r="T27" i="7"/>
  <c r="AD27" i="7" s="1"/>
  <c r="U27" i="7"/>
  <c r="AE27" i="7" s="1"/>
  <c r="L28" i="7"/>
  <c r="V28" i="7" s="1"/>
  <c r="M28" i="7"/>
  <c r="W28" i="7" s="1"/>
  <c r="N28" i="7"/>
  <c r="X28" i="7" s="1"/>
  <c r="O28" i="7"/>
  <c r="Y28" i="7" s="1"/>
  <c r="P28" i="7"/>
  <c r="Z28" i="7" s="1"/>
  <c r="Q28" i="7"/>
  <c r="AA28" i="7" s="1"/>
  <c r="R28" i="7"/>
  <c r="AB28" i="7" s="1"/>
  <c r="S28" i="7"/>
  <c r="AC28" i="7" s="1"/>
  <c r="T28" i="7"/>
  <c r="AD28" i="7" s="1"/>
  <c r="U28" i="7"/>
  <c r="AE28" i="7" s="1"/>
  <c r="L29" i="7"/>
  <c r="V29" i="7" s="1"/>
  <c r="M29" i="7"/>
  <c r="W29" i="7" s="1"/>
  <c r="N29" i="7"/>
  <c r="X29" i="7" s="1"/>
  <c r="O29" i="7"/>
  <c r="Y29" i="7" s="1"/>
  <c r="P29" i="7"/>
  <c r="Z29" i="7" s="1"/>
  <c r="Q29" i="7"/>
  <c r="AA29" i="7" s="1"/>
  <c r="R29" i="7"/>
  <c r="AB29" i="7" s="1"/>
  <c r="S29" i="7"/>
  <c r="AC29" i="7" s="1"/>
  <c r="T29" i="7"/>
  <c r="AD29" i="7" s="1"/>
  <c r="U29" i="7"/>
  <c r="AE29" i="7" s="1"/>
  <c r="L30" i="7"/>
  <c r="V30" i="7" s="1"/>
  <c r="M30" i="7"/>
  <c r="W30" i="7" s="1"/>
  <c r="N30" i="7"/>
  <c r="X30" i="7" s="1"/>
  <c r="O30" i="7"/>
  <c r="Y30" i="7" s="1"/>
  <c r="P30" i="7"/>
  <c r="Z30" i="7" s="1"/>
  <c r="Q30" i="7"/>
  <c r="AA30" i="7" s="1"/>
  <c r="R30" i="7"/>
  <c r="AB30" i="7" s="1"/>
  <c r="S30" i="7"/>
  <c r="AC30" i="7" s="1"/>
  <c r="T30" i="7"/>
  <c r="AD30" i="7" s="1"/>
  <c r="U30" i="7"/>
  <c r="AE30" i="7" s="1"/>
  <c r="L31" i="7"/>
  <c r="V31" i="7" s="1"/>
  <c r="M31" i="7"/>
  <c r="W31" i="7" s="1"/>
  <c r="N31" i="7"/>
  <c r="X31" i="7" s="1"/>
  <c r="O31" i="7"/>
  <c r="Y31" i="7" s="1"/>
  <c r="P31" i="7"/>
  <c r="Z31" i="7" s="1"/>
  <c r="Q31" i="7"/>
  <c r="AA31" i="7" s="1"/>
  <c r="R31" i="7"/>
  <c r="AB31" i="7" s="1"/>
  <c r="S31" i="7"/>
  <c r="AC31" i="7" s="1"/>
  <c r="T31" i="7"/>
  <c r="AD31" i="7" s="1"/>
  <c r="U31" i="7"/>
  <c r="AE31" i="7" s="1"/>
  <c r="L32" i="7"/>
  <c r="V32" i="7" s="1"/>
  <c r="M32" i="7"/>
  <c r="W32" i="7" s="1"/>
  <c r="N32" i="7"/>
  <c r="X32" i="7" s="1"/>
  <c r="O32" i="7"/>
  <c r="Y32" i="7" s="1"/>
  <c r="P32" i="7"/>
  <c r="Z32" i="7" s="1"/>
  <c r="Q32" i="7"/>
  <c r="AA32" i="7" s="1"/>
  <c r="R32" i="7"/>
  <c r="AB32" i="7" s="1"/>
  <c r="S32" i="7"/>
  <c r="AC32" i="7" s="1"/>
  <c r="T32" i="7"/>
  <c r="AD32" i="7" s="1"/>
  <c r="U32" i="7"/>
  <c r="AE32" i="7" s="1"/>
  <c r="L33" i="7"/>
  <c r="V33" i="7" s="1"/>
  <c r="M33" i="7"/>
  <c r="W33" i="7" s="1"/>
  <c r="N33" i="7"/>
  <c r="X33" i="7" s="1"/>
  <c r="O33" i="7"/>
  <c r="Y33" i="7" s="1"/>
  <c r="P33" i="7"/>
  <c r="Z33" i="7" s="1"/>
  <c r="Q33" i="7"/>
  <c r="AA33" i="7" s="1"/>
  <c r="R33" i="7"/>
  <c r="AB33" i="7" s="1"/>
  <c r="S33" i="7"/>
  <c r="AC33" i="7" s="1"/>
  <c r="T33" i="7"/>
  <c r="AD33" i="7" s="1"/>
  <c r="U33" i="7"/>
  <c r="AE33" i="7" s="1"/>
  <c r="L34" i="7"/>
  <c r="V34" i="7" s="1"/>
  <c r="M34" i="7"/>
  <c r="W34" i="7" s="1"/>
  <c r="N34" i="7"/>
  <c r="X34" i="7" s="1"/>
  <c r="O34" i="7"/>
  <c r="Y34" i="7" s="1"/>
  <c r="P34" i="7"/>
  <c r="Z34" i="7" s="1"/>
  <c r="Q34" i="7"/>
  <c r="AA34" i="7" s="1"/>
  <c r="R34" i="7"/>
  <c r="AB34" i="7" s="1"/>
  <c r="S34" i="7"/>
  <c r="AC34" i="7" s="1"/>
  <c r="T34" i="7"/>
  <c r="AD34" i="7" s="1"/>
  <c r="U34" i="7"/>
  <c r="AE34" i="7" s="1"/>
  <c r="L35" i="7"/>
  <c r="V35" i="7" s="1"/>
  <c r="M35" i="7"/>
  <c r="W35" i="7" s="1"/>
  <c r="N35" i="7"/>
  <c r="X35" i="7" s="1"/>
  <c r="O35" i="7"/>
  <c r="Y35" i="7" s="1"/>
  <c r="P35" i="7"/>
  <c r="Z35" i="7" s="1"/>
  <c r="Q35" i="7"/>
  <c r="AA35" i="7" s="1"/>
  <c r="R35" i="7"/>
  <c r="AB35" i="7" s="1"/>
  <c r="S35" i="7"/>
  <c r="AC35" i="7" s="1"/>
  <c r="T35" i="7"/>
  <c r="AD35" i="7" s="1"/>
  <c r="U35" i="7"/>
  <c r="AE35" i="7" s="1"/>
  <c r="L36" i="7"/>
  <c r="V36" i="7" s="1"/>
  <c r="M36" i="7"/>
  <c r="W36" i="7" s="1"/>
  <c r="N36" i="7"/>
  <c r="X36" i="7" s="1"/>
  <c r="O36" i="7"/>
  <c r="Y36" i="7" s="1"/>
  <c r="P36" i="7"/>
  <c r="Z36" i="7" s="1"/>
  <c r="Q36" i="7"/>
  <c r="AA36" i="7" s="1"/>
  <c r="R36" i="7"/>
  <c r="AB36" i="7" s="1"/>
  <c r="S36" i="7"/>
  <c r="AC36" i="7" s="1"/>
  <c r="T36" i="7"/>
  <c r="AD36" i="7" s="1"/>
  <c r="U36" i="7"/>
  <c r="AE36" i="7" s="1"/>
  <c r="L37" i="7"/>
  <c r="V37" i="7" s="1"/>
  <c r="M37" i="7"/>
  <c r="W37" i="7" s="1"/>
  <c r="N37" i="7"/>
  <c r="X37" i="7" s="1"/>
  <c r="O37" i="7"/>
  <c r="Y37" i="7" s="1"/>
  <c r="P37" i="7"/>
  <c r="Z37" i="7" s="1"/>
  <c r="Q37" i="7"/>
  <c r="AA37" i="7" s="1"/>
  <c r="R37" i="7"/>
  <c r="AB37" i="7" s="1"/>
  <c r="S37" i="7"/>
  <c r="AC37" i="7" s="1"/>
  <c r="T37" i="7"/>
  <c r="AD37" i="7" s="1"/>
  <c r="U37" i="7"/>
  <c r="AE37" i="7" s="1"/>
  <c r="L38" i="7"/>
  <c r="V38" i="7" s="1"/>
  <c r="M38" i="7"/>
  <c r="W38" i="7" s="1"/>
  <c r="N38" i="7"/>
  <c r="X38" i="7" s="1"/>
  <c r="O38" i="7"/>
  <c r="Y38" i="7" s="1"/>
  <c r="P38" i="7"/>
  <c r="Z38" i="7" s="1"/>
  <c r="Q38" i="7"/>
  <c r="AA38" i="7" s="1"/>
  <c r="R38" i="7"/>
  <c r="AB38" i="7" s="1"/>
  <c r="S38" i="7"/>
  <c r="AC38" i="7" s="1"/>
  <c r="T38" i="7"/>
  <c r="AD38" i="7" s="1"/>
  <c r="U38" i="7"/>
  <c r="AE38" i="7" s="1"/>
  <c r="L39" i="7"/>
  <c r="V39" i="7" s="1"/>
  <c r="M39" i="7"/>
  <c r="W39" i="7" s="1"/>
  <c r="N39" i="7"/>
  <c r="X39" i="7" s="1"/>
  <c r="O39" i="7"/>
  <c r="Y39" i="7" s="1"/>
  <c r="P39" i="7"/>
  <c r="Z39" i="7" s="1"/>
  <c r="Q39" i="7"/>
  <c r="AA39" i="7" s="1"/>
  <c r="R39" i="7"/>
  <c r="AB39" i="7" s="1"/>
  <c r="S39" i="7"/>
  <c r="AC39" i="7" s="1"/>
  <c r="T39" i="7"/>
  <c r="AD39" i="7" s="1"/>
  <c r="U39" i="7"/>
  <c r="AE39" i="7" s="1"/>
  <c r="L40" i="7"/>
  <c r="V40" i="7" s="1"/>
  <c r="M40" i="7"/>
  <c r="W40" i="7" s="1"/>
  <c r="N40" i="7"/>
  <c r="X40" i="7" s="1"/>
  <c r="O40" i="7"/>
  <c r="Y40" i="7" s="1"/>
  <c r="P40" i="7"/>
  <c r="Z40" i="7" s="1"/>
  <c r="Q40" i="7"/>
  <c r="AA40" i="7" s="1"/>
  <c r="R40" i="7"/>
  <c r="AB40" i="7" s="1"/>
  <c r="S40" i="7"/>
  <c r="AC40" i="7" s="1"/>
  <c r="T40" i="7"/>
  <c r="AD40" i="7" s="1"/>
  <c r="U40" i="7"/>
  <c r="AE40" i="7" s="1"/>
  <c r="L41" i="7"/>
  <c r="V41" i="7" s="1"/>
  <c r="M41" i="7"/>
  <c r="W41" i="7" s="1"/>
  <c r="N41" i="7"/>
  <c r="X41" i="7" s="1"/>
  <c r="O41" i="7"/>
  <c r="Y41" i="7" s="1"/>
  <c r="P41" i="7"/>
  <c r="Z41" i="7" s="1"/>
  <c r="Q41" i="7"/>
  <c r="AA41" i="7" s="1"/>
  <c r="R41" i="7"/>
  <c r="AB41" i="7" s="1"/>
  <c r="S41" i="7"/>
  <c r="AC41" i="7" s="1"/>
  <c r="T41" i="7"/>
  <c r="AD41" i="7" s="1"/>
  <c r="U41" i="7"/>
  <c r="AE41" i="7" s="1"/>
  <c r="L42" i="7"/>
  <c r="V42" i="7" s="1"/>
  <c r="M42" i="7"/>
  <c r="W42" i="7" s="1"/>
  <c r="N42" i="7"/>
  <c r="X42" i="7" s="1"/>
  <c r="O42" i="7"/>
  <c r="Y42" i="7" s="1"/>
  <c r="P42" i="7"/>
  <c r="Z42" i="7" s="1"/>
  <c r="Q42" i="7"/>
  <c r="AA42" i="7" s="1"/>
  <c r="R42" i="7"/>
  <c r="AB42" i="7" s="1"/>
  <c r="S42" i="7"/>
  <c r="AC42" i="7" s="1"/>
  <c r="T42" i="7"/>
  <c r="AD42" i="7" s="1"/>
  <c r="U42" i="7"/>
  <c r="AE42" i="7" s="1"/>
  <c r="L43" i="7"/>
  <c r="V43" i="7" s="1"/>
  <c r="M43" i="7"/>
  <c r="W43" i="7" s="1"/>
  <c r="N43" i="7"/>
  <c r="X43" i="7" s="1"/>
  <c r="O43" i="7"/>
  <c r="Y43" i="7" s="1"/>
  <c r="P43" i="7"/>
  <c r="Z43" i="7" s="1"/>
  <c r="Q43" i="7"/>
  <c r="AA43" i="7" s="1"/>
  <c r="R43" i="7"/>
  <c r="AB43" i="7" s="1"/>
  <c r="S43" i="7"/>
  <c r="AC43" i="7" s="1"/>
  <c r="T43" i="7"/>
  <c r="AD43" i="7" s="1"/>
  <c r="U43" i="7"/>
  <c r="AE43" i="7" s="1"/>
  <c r="L44" i="7"/>
  <c r="V44" i="7" s="1"/>
  <c r="M44" i="7"/>
  <c r="W44" i="7" s="1"/>
  <c r="N44" i="7"/>
  <c r="X44" i="7" s="1"/>
  <c r="O44" i="7"/>
  <c r="Y44" i="7" s="1"/>
  <c r="P44" i="7"/>
  <c r="Z44" i="7" s="1"/>
  <c r="Q44" i="7"/>
  <c r="AA44" i="7" s="1"/>
  <c r="R44" i="7"/>
  <c r="AB44" i="7" s="1"/>
  <c r="S44" i="7"/>
  <c r="AC44" i="7" s="1"/>
  <c r="T44" i="7"/>
  <c r="AD44" i="7" s="1"/>
  <c r="U44" i="7"/>
  <c r="AE44" i="7" s="1"/>
  <c r="L45" i="7"/>
  <c r="V45" i="7" s="1"/>
  <c r="M45" i="7"/>
  <c r="W45" i="7" s="1"/>
  <c r="N45" i="7"/>
  <c r="X45" i="7" s="1"/>
  <c r="O45" i="7"/>
  <c r="Y45" i="7" s="1"/>
  <c r="P45" i="7"/>
  <c r="Z45" i="7" s="1"/>
  <c r="Q45" i="7"/>
  <c r="AA45" i="7" s="1"/>
  <c r="R45" i="7"/>
  <c r="AB45" i="7" s="1"/>
  <c r="S45" i="7"/>
  <c r="AC45" i="7" s="1"/>
  <c r="T45" i="7"/>
  <c r="AD45" i="7" s="1"/>
  <c r="U45" i="7"/>
  <c r="AE45" i="7" s="1"/>
  <c r="L46" i="7"/>
  <c r="V46" i="7" s="1"/>
  <c r="M46" i="7"/>
  <c r="W46" i="7" s="1"/>
  <c r="N46" i="7"/>
  <c r="X46" i="7" s="1"/>
  <c r="O46" i="7"/>
  <c r="Y46" i="7" s="1"/>
  <c r="P46" i="7"/>
  <c r="Z46" i="7" s="1"/>
  <c r="Q46" i="7"/>
  <c r="AA46" i="7" s="1"/>
  <c r="R46" i="7"/>
  <c r="AB46" i="7" s="1"/>
  <c r="S46" i="7"/>
  <c r="AC46" i="7" s="1"/>
  <c r="T46" i="7"/>
  <c r="AD46" i="7" s="1"/>
  <c r="U46" i="7"/>
  <c r="AE46" i="7" s="1"/>
  <c r="L47" i="7"/>
  <c r="V47" i="7" s="1"/>
  <c r="M47" i="7"/>
  <c r="W47" i="7" s="1"/>
  <c r="N47" i="7"/>
  <c r="X47" i="7" s="1"/>
  <c r="O47" i="7"/>
  <c r="Y47" i="7" s="1"/>
  <c r="P47" i="7"/>
  <c r="Z47" i="7" s="1"/>
  <c r="Q47" i="7"/>
  <c r="AA47" i="7" s="1"/>
  <c r="R47" i="7"/>
  <c r="AB47" i="7" s="1"/>
  <c r="S47" i="7"/>
  <c r="AC47" i="7" s="1"/>
  <c r="T47" i="7"/>
  <c r="AD47" i="7" s="1"/>
  <c r="U47" i="7"/>
  <c r="AE47" i="7" s="1"/>
  <c r="L48" i="7"/>
  <c r="V48" i="7" s="1"/>
  <c r="M48" i="7"/>
  <c r="W48" i="7" s="1"/>
  <c r="N48" i="7"/>
  <c r="X48" i="7" s="1"/>
  <c r="O48" i="7"/>
  <c r="Y48" i="7" s="1"/>
  <c r="P48" i="7"/>
  <c r="Z48" i="7" s="1"/>
  <c r="Q48" i="7"/>
  <c r="AA48" i="7" s="1"/>
  <c r="R48" i="7"/>
  <c r="AB48" i="7" s="1"/>
  <c r="S48" i="7"/>
  <c r="AC48" i="7" s="1"/>
  <c r="T48" i="7"/>
  <c r="AD48" i="7" s="1"/>
  <c r="U48" i="7"/>
  <c r="AE48" i="7" s="1"/>
  <c r="L49" i="7"/>
  <c r="V49" i="7" s="1"/>
  <c r="M49" i="7"/>
  <c r="W49" i="7" s="1"/>
  <c r="N49" i="7"/>
  <c r="X49" i="7" s="1"/>
  <c r="O49" i="7"/>
  <c r="Y49" i="7" s="1"/>
  <c r="P49" i="7"/>
  <c r="Z49" i="7" s="1"/>
  <c r="Q49" i="7"/>
  <c r="AA49" i="7" s="1"/>
  <c r="R49" i="7"/>
  <c r="AB49" i="7" s="1"/>
  <c r="S49" i="7"/>
  <c r="AC49" i="7" s="1"/>
  <c r="T49" i="7"/>
  <c r="AD49" i="7" s="1"/>
  <c r="U49" i="7"/>
  <c r="AE49" i="7" s="1"/>
  <c r="L50" i="7"/>
  <c r="V50" i="7" s="1"/>
  <c r="M50" i="7"/>
  <c r="W50" i="7" s="1"/>
  <c r="N50" i="7"/>
  <c r="X50" i="7" s="1"/>
  <c r="O50" i="7"/>
  <c r="Y50" i="7" s="1"/>
  <c r="P50" i="7"/>
  <c r="Z50" i="7" s="1"/>
  <c r="Q50" i="7"/>
  <c r="AA50" i="7" s="1"/>
  <c r="R50" i="7"/>
  <c r="AB50" i="7" s="1"/>
  <c r="S50" i="7"/>
  <c r="AC50" i="7" s="1"/>
  <c r="T50" i="7"/>
  <c r="AD50" i="7" s="1"/>
  <c r="U50" i="7"/>
  <c r="AE50" i="7" s="1"/>
  <c r="L51" i="7"/>
  <c r="V51" i="7" s="1"/>
  <c r="M51" i="7"/>
  <c r="W51" i="7" s="1"/>
  <c r="N51" i="7"/>
  <c r="X51" i="7" s="1"/>
  <c r="O51" i="7"/>
  <c r="Y51" i="7" s="1"/>
  <c r="P51" i="7"/>
  <c r="Z51" i="7" s="1"/>
  <c r="Q51" i="7"/>
  <c r="AA51" i="7" s="1"/>
  <c r="R51" i="7"/>
  <c r="AB51" i="7" s="1"/>
  <c r="S51" i="7"/>
  <c r="AC51" i="7" s="1"/>
  <c r="T51" i="7"/>
  <c r="AD51" i="7" s="1"/>
  <c r="U51" i="7"/>
  <c r="AE51" i="7" s="1"/>
  <c r="L52" i="7"/>
  <c r="V52" i="7" s="1"/>
  <c r="M52" i="7"/>
  <c r="W52" i="7" s="1"/>
  <c r="N52" i="7"/>
  <c r="X52" i="7" s="1"/>
  <c r="O52" i="7"/>
  <c r="Y52" i="7" s="1"/>
  <c r="P52" i="7"/>
  <c r="Z52" i="7" s="1"/>
  <c r="Q52" i="7"/>
  <c r="AA52" i="7" s="1"/>
  <c r="R52" i="7"/>
  <c r="AB52" i="7" s="1"/>
  <c r="S52" i="7"/>
  <c r="AC52" i="7" s="1"/>
  <c r="T52" i="7"/>
  <c r="AD52" i="7" s="1"/>
  <c r="U52" i="7"/>
  <c r="AE52" i="7" s="1"/>
  <c r="L53" i="7"/>
  <c r="V53" i="7" s="1"/>
  <c r="M53" i="7"/>
  <c r="W53" i="7" s="1"/>
  <c r="N53" i="7"/>
  <c r="X53" i="7" s="1"/>
  <c r="O53" i="7"/>
  <c r="Y53" i="7" s="1"/>
  <c r="P53" i="7"/>
  <c r="Z53" i="7" s="1"/>
  <c r="Q53" i="7"/>
  <c r="AA53" i="7" s="1"/>
  <c r="R53" i="7"/>
  <c r="AB53" i="7" s="1"/>
  <c r="S53" i="7"/>
  <c r="AC53" i="7" s="1"/>
  <c r="T53" i="7"/>
  <c r="AD53" i="7" s="1"/>
  <c r="U53" i="7"/>
  <c r="AE53" i="7" s="1"/>
  <c r="L54" i="7"/>
  <c r="V54" i="7" s="1"/>
  <c r="M54" i="7"/>
  <c r="W54" i="7" s="1"/>
  <c r="N54" i="7"/>
  <c r="X54" i="7" s="1"/>
  <c r="O54" i="7"/>
  <c r="Y54" i="7" s="1"/>
  <c r="P54" i="7"/>
  <c r="Z54" i="7" s="1"/>
  <c r="Q54" i="7"/>
  <c r="AA54" i="7" s="1"/>
  <c r="R54" i="7"/>
  <c r="AB54" i="7" s="1"/>
  <c r="S54" i="7"/>
  <c r="AC54" i="7" s="1"/>
  <c r="T54" i="7"/>
  <c r="AD54" i="7" s="1"/>
  <c r="U54" i="7"/>
  <c r="AE54" i="7" s="1"/>
  <c r="L55" i="7"/>
  <c r="V55" i="7" s="1"/>
  <c r="M55" i="7"/>
  <c r="W55" i="7" s="1"/>
  <c r="N55" i="7"/>
  <c r="X55" i="7" s="1"/>
  <c r="O55" i="7"/>
  <c r="Y55" i="7" s="1"/>
  <c r="P55" i="7"/>
  <c r="Z55" i="7" s="1"/>
  <c r="Q55" i="7"/>
  <c r="AA55" i="7" s="1"/>
  <c r="R55" i="7"/>
  <c r="AB55" i="7" s="1"/>
  <c r="S55" i="7"/>
  <c r="AC55" i="7" s="1"/>
  <c r="T55" i="7"/>
  <c r="AD55" i="7" s="1"/>
  <c r="U55" i="7"/>
  <c r="AE55" i="7" s="1"/>
  <c r="L56" i="7"/>
  <c r="V56" i="7" s="1"/>
  <c r="M56" i="7"/>
  <c r="W56" i="7" s="1"/>
  <c r="N56" i="7"/>
  <c r="X56" i="7" s="1"/>
  <c r="O56" i="7"/>
  <c r="Y56" i="7" s="1"/>
  <c r="P56" i="7"/>
  <c r="Z56" i="7" s="1"/>
  <c r="Q56" i="7"/>
  <c r="AA56" i="7" s="1"/>
  <c r="R56" i="7"/>
  <c r="AB56" i="7" s="1"/>
  <c r="S56" i="7"/>
  <c r="AC56" i="7" s="1"/>
  <c r="T56" i="7"/>
  <c r="AD56" i="7" s="1"/>
  <c r="U56" i="7"/>
  <c r="AE56" i="7" s="1"/>
  <c r="L57" i="7"/>
  <c r="V57" i="7" s="1"/>
  <c r="M57" i="7"/>
  <c r="W57" i="7" s="1"/>
  <c r="N57" i="7"/>
  <c r="X57" i="7" s="1"/>
  <c r="O57" i="7"/>
  <c r="Y57" i="7" s="1"/>
  <c r="P57" i="7"/>
  <c r="Z57" i="7" s="1"/>
  <c r="Q57" i="7"/>
  <c r="AA57" i="7" s="1"/>
  <c r="R57" i="7"/>
  <c r="AB57" i="7" s="1"/>
  <c r="S57" i="7"/>
  <c r="AC57" i="7" s="1"/>
  <c r="T57" i="7"/>
  <c r="AD57" i="7" s="1"/>
  <c r="U57" i="7"/>
  <c r="AE57" i="7" s="1"/>
  <c r="L58" i="7"/>
  <c r="V58" i="7" s="1"/>
  <c r="M58" i="7"/>
  <c r="W58" i="7" s="1"/>
  <c r="N58" i="7"/>
  <c r="X58" i="7" s="1"/>
  <c r="O58" i="7"/>
  <c r="Y58" i="7" s="1"/>
  <c r="P58" i="7"/>
  <c r="Z58" i="7" s="1"/>
  <c r="Q58" i="7"/>
  <c r="AA58" i="7" s="1"/>
  <c r="R58" i="7"/>
  <c r="AB58" i="7" s="1"/>
  <c r="S58" i="7"/>
  <c r="AC58" i="7" s="1"/>
  <c r="T58" i="7"/>
  <c r="AD58" i="7" s="1"/>
  <c r="U58" i="7"/>
  <c r="AE58" i="7" s="1"/>
  <c r="L59" i="7"/>
  <c r="V59" i="7" s="1"/>
  <c r="M59" i="7"/>
  <c r="W59" i="7" s="1"/>
  <c r="N59" i="7"/>
  <c r="X59" i="7" s="1"/>
  <c r="O59" i="7"/>
  <c r="Y59" i="7" s="1"/>
  <c r="P59" i="7"/>
  <c r="Z59" i="7" s="1"/>
  <c r="Q59" i="7"/>
  <c r="AA59" i="7" s="1"/>
  <c r="R59" i="7"/>
  <c r="AB59" i="7" s="1"/>
  <c r="S59" i="7"/>
  <c r="AC59" i="7" s="1"/>
  <c r="T59" i="7"/>
  <c r="AD59" i="7" s="1"/>
  <c r="U59" i="7"/>
  <c r="AE59" i="7" s="1"/>
  <c r="L60" i="7"/>
  <c r="V60" i="7" s="1"/>
  <c r="M60" i="7"/>
  <c r="W60" i="7" s="1"/>
  <c r="N60" i="7"/>
  <c r="X60" i="7" s="1"/>
  <c r="O60" i="7"/>
  <c r="Y60" i="7" s="1"/>
  <c r="P60" i="7"/>
  <c r="Z60" i="7" s="1"/>
  <c r="Q60" i="7"/>
  <c r="AA60" i="7" s="1"/>
  <c r="R60" i="7"/>
  <c r="AB60" i="7" s="1"/>
  <c r="S60" i="7"/>
  <c r="AC60" i="7" s="1"/>
  <c r="T60" i="7"/>
  <c r="AD60" i="7" s="1"/>
  <c r="U60" i="7"/>
  <c r="AE60" i="7" s="1"/>
  <c r="L61" i="7"/>
  <c r="V61" i="7" s="1"/>
  <c r="M61" i="7"/>
  <c r="W61" i="7" s="1"/>
  <c r="N61" i="7"/>
  <c r="X61" i="7" s="1"/>
  <c r="O61" i="7"/>
  <c r="Y61" i="7" s="1"/>
  <c r="P61" i="7"/>
  <c r="Z61" i="7" s="1"/>
  <c r="Q61" i="7"/>
  <c r="AA61" i="7" s="1"/>
  <c r="R61" i="7"/>
  <c r="AB61" i="7" s="1"/>
  <c r="S61" i="7"/>
  <c r="AC61" i="7" s="1"/>
  <c r="T61" i="7"/>
  <c r="AD61" i="7" s="1"/>
  <c r="U61" i="7"/>
  <c r="AE61" i="7" s="1"/>
  <c r="L62" i="7"/>
  <c r="V62" i="7" s="1"/>
  <c r="M62" i="7"/>
  <c r="W62" i="7" s="1"/>
  <c r="N62" i="7"/>
  <c r="X62" i="7" s="1"/>
  <c r="O62" i="7"/>
  <c r="Y62" i="7" s="1"/>
  <c r="P62" i="7"/>
  <c r="Z62" i="7" s="1"/>
  <c r="Q62" i="7"/>
  <c r="AA62" i="7" s="1"/>
  <c r="R62" i="7"/>
  <c r="AB62" i="7" s="1"/>
  <c r="S62" i="7"/>
  <c r="AC62" i="7" s="1"/>
  <c r="T62" i="7"/>
  <c r="AD62" i="7" s="1"/>
  <c r="U62" i="7"/>
  <c r="AE62" i="7" s="1"/>
  <c r="L63" i="7"/>
  <c r="V63" i="7" s="1"/>
  <c r="M63" i="7"/>
  <c r="W63" i="7" s="1"/>
  <c r="N63" i="7"/>
  <c r="X63" i="7" s="1"/>
  <c r="O63" i="7"/>
  <c r="Y63" i="7" s="1"/>
  <c r="P63" i="7"/>
  <c r="Z63" i="7" s="1"/>
  <c r="Q63" i="7"/>
  <c r="AA63" i="7" s="1"/>
  <c r="R63" i="7"/>
  <c r="AB63" i="7" s="1"/>
  <c r="S63" i="7"/>
  <c r="AC63" i="7" s="1"/>
  <c r="T63" i="7"/>
  <c r="AD63" i="7" s="1"/>
  <c r="U63" i="7"/>
  <c r="AE63" i="7" s="1"/>
  <c r="L64" i="7"/>
  <c r="V64" i="7" s="1"/>
  <c r="M64" i="7"/>
  <c r="W64" i="7" s="1"/>
  <c r="N64" i="7"/>
  <c r="X64" i="7" s="1"/>
  <c r="O64" i="7"/>
  <c r="Y64" i="7" s="1"/>
  <c r="P64" i="7"/>
  <c r="Z64" i="7" s="1"/>
  <c r="Q64" i="7"/>
  <c r="AA64" i="7" s="1"/>
  <c r="R64" i="7"/>
  <c r="AB64" i="7" s="1"/>
  <c r="S64" i="7"/>
  <c r="AC64" i="7" s="1"/>
  <c r="T64" i="7"/>
  <c r="AD64" i="7" s="1"/>
  <c r="U64" i="7"/>
  <c r="AE64" i="7" s="1"/>
  <c r="L65" i="7"/>
  <c r="V65" i="7" s="1"/>
  <c r="M65" i="7"/>
  <c r="W65" i="7" s="1"/>
  <c r="N65" i="7"/>
  <c r="X65" i="7" s="1"/>
  <c r="O65" i="7"/>
  <c r="Y65" i="7" s="1"/>
  <c r="P65" i="7"/>
  <c r="Z65" i="7" s="1"/>
  <c r="Q65" i="7"/>
  <c r="AA65" i="7" s="1"/>
  <c r="R65" i="7"/>
  <c r="AB65" i="7" s="1"/>
  <c r="S65" i="7"/>
  <c r="AC65" i="7" s="1"/>
  <c r="T65" i="7"/>
  <c r="AD65" i="7" s="1"/>
  <c r="U65" i="7"/>
  <c r="AE65" i="7" s="1"/>
  <c r="L66" i="7"/>
  <c r="V66" i="7" s="1"/>
  <c r="M66" i="7"/>
  <c r="W66" i="7" s="1"/>
  <c r="N66" i="7"/>
  <c r="X66" i="7" s="1"/>
  <c r="O66" i="7"/>
  <c r="Y66" i="7" s="1"/>
  <c r="P66" i="7"/>
  <c r="Z66" i="7" s="1"/>
  <c r="Q66" i="7"/>
  <c r="AA66" i="7" s="1"/>
  <c r="R66" i="7"/>
  <c r="AB66" i="7" s="1"/>
  <c r="S66" i="7"/>
  <c r="AC66" i="7" s="1"/>
  <c r="T66" i="7"/>
  <c r="AD66" i="7" s="1"/>
  <c r="U66" i="7"/>
  <c r="AE66" i="7" s="1"/>
  <c r="L67" i="7"/>
  <c r="V67" i="7" s="1"/>
  <c r="M67" i="7"/>
  <c r="W67" i="7" s="1"/>
  <c r="N67" i="7"/>
  <c r="X67" i="7" s="1"/>
  <c r="O67" i="7"/>
  <c r="Y67" i="7" s="1"/>
  <c r="P67" i="7"/>
  <c r="Z67" i="7" s="1"/>
  <c r="Q67" i="7"/>
  <c r="AA67" i="7" s="1"/>
  <c r="R67" i="7"/>
  <c r="AB67" i="7" s="1"/>
  <c r="S67" i="7"/>
  <c r="AC67" i="7" s="1"/>
  <c r="T67" i="7"/>
  <c r="AD67" i="7" s="1"/>
  <c r="U67" i="7"/>
  <c r="AE67" i="7" s="1"/>
  <c r="L68" i="7"/>
  <c r="V68" i="7" s="1"/>
  <c r="M68" i="7"/>
  <c r="W68" i="7" s="1"/>
  <c r="N68" i="7"/>
  <c r="X68" i="7" s="1"/>
  <c r="O68" i="7"/>
  <c r="Y68" i="7" s="1"/>
  <c r="P68" i="7"/>
  <c r="Z68" i="7" s="1"/>
  <c r="Q68" i="7"/>
  <c r="AA68" i="7" s="1"/>
  <c r="R68" i="7"/>
  <c r="AB68" i="7" s="1"/>
  <c r="S68" i="7"/>
  <c r="AC68" i="7" s="1"/>
  <c r="T68" i="7"/>
  <c r="AD68" i="7" s="1"/>
  <c r="U68" i="7"/>
  <c r="AE68" i="7" s="1"/>
  <c r="L69" i="7"/>
  <c r="V69" i="7" s="1"/>
  <c r="M69" i="7"/>
  <c r="W69" i="7" s="1"/>
  <c r="N69" i="7"/>
  <c r="X69" i="7" s="1"/>
  <c r="O69" i="7"/>
  <c r="Y69" i="7" s="1"/>
  <c r="P69" i="7"/>
  <c r="Z69" i="7" s="1"/>
  <c r="Q69" i="7"/>
  <c r="AA69" i="7" s="1"/>
  <c r="R69" i="7"/>
  <c r="AB69" i="7" s="1"/>
  <c r="S69" i="7"/>
  <c r="AC69" i="7" s="1"/>
  <c r="T69" i="7"/>
  <c r="AD69" i="7" s="1"/>
  <c r="U69" i="7"/>
  <c r="AE69" i="7" s="1"/>
  <c r="L70" i="7"/>
  <c r="V70" i="7" s="1"/>
  <c r="M70" i="7"/>
  <c r="W70" i="7" s="1"/>
  <c r="N70" i="7"/>
  <c r="X70" i="7" s="1"/>
  <c r="O70" i="7"/>
  <c r="Y70" i="7" s="1"/>
  <c r="P70" i="7"/>
  <c r="Z70" i="7" s="1"/>
  <c r="Q70" i="7"/>
  <c r="AA70" i="7" s="1"/>
  <c r="R70" i="7"/>
  <c r="AB70" i="7" s="1"/>
  <c r="S70" i="7"/>
  <c r="AC70" i="7" s="1"/>
  <c r="T70" i="7"/>
  <c r="AD70" i="7" s="1"/>
  <c r="U70" i="7"/>
  <c r="AE70" i="7" s="1"/>
  <c r="L71" i="7"/>
  <c r="V71" i="7" s="1"/>
  <c r="M71" i="7"/>
  <c r="W71" i="7" s="1"/>
  <c r="N71" i="7"/>
  <c r="X71" i="7" s="1"/>
  <c r="O71" i="7"/>
  <c r="Y71" i="7" s="1"/>
  <c r="P71" i="7"/>
  <c r="Z71" i="7" s="1"/>
  <c r="Q71" i="7"/>
  <c r="AA71" i="7" s="1"/>
  <c r="R71" i="7"/>
  <c r="AB71" i="7" s="1"/>
  <c r="S71" i="7"/>
  <c r="AC71" i="7" s="1"/>
  <c r="T71" i="7"/>
  <c r="AD71" i="7" s="1"/>
  <c r="U71" i="7"/>
  <c r="AE71" i="7" s="1"/>
  <c r="L72" i="7"/>
  <c r="V72" i="7" s="1"/>
  <c r="M72" i="7"/>
  <c r="W72" i="7" s="1"/>
  <c r="N72" i="7"/>
  <c r="X72" i="7" s="1"/>
  <c r="O72" i="7"/>
  <c r="Y72" i="7" s="1"/>
  <c r="P72" i="7"/>
  <c r="Z72" i="7" s="1"/>
  <c r="Q72" i="7"/>
  <c r="AA72" i="7" s="1"/>
  <c r="R72" i="7"/>
  <c r="AB72" i="7" s="1"/>
  <c r="S72" i="7"/>
  <c r="AC72" i="7" s="1"/>
  <c r="T72" i="7"/>
  <c r="AD72" i="7" s="1"/>
  <c r="U72" i="7"/>
  <c r="AE72" i="7" s="1"/>
  <c r="L73" i="7"/>
  <c r="V73" i="7" s="1"/>
  <c r="M73" i="7"/>
  <c r="W73" i="7" s="1"/>
  <c r="N73" i="7"/>
  <c r="X73" i="7" s="1"/>
  <c r="O73" i="7"/>
  <c r="Y73" i="7" s="1"/>
  <c r="P73" i="7"/>
  <c r="Z73" i="7" s="1"/>
  <c r="Q73" i="7"/>
  <c r="AA73" i="7" s="1"/>
  <c r="R73" i="7"/>
  <c r="AB73" i="7" s="1"/>
  <c r="S73" i="7"/>
  <c r="AC73" i="7" s="1"/>
  <c r="T73" i="7"/>
  <c r="AD73" i="7" s="1"/>
  <c r="U73" i="7"/>
  <c r="AE73" i="7" s="1"/>
  <c r="L74" i="7"/>
  <c r="V74" i="7" s="1"/>
  <c r="M74" i="7"/>
  <c r="W74" i="7" s="1"/>
  <c r="N74" i="7"/>
  <c r="X74" i="7" s="1"/>
  <c r="O74" i="7"/>
  <c r="Y74" i="7" s="1"/>
  <c r="P74" i="7"/>
  <c r="Z74" i="7" s="1"/>
  <c r="Q74" i="7"/>
  <c r="AA74" i="7" s="1"/>
  <c r="R74" i="7"/>
  <c r="AB74" i="7" s="1"/>
  <c r="S74" i="7"/>
  <c r="AC74" i="7" s="1"/>
  <c r="T74" i="7"/>
  <c r="AD74" i="7" s="1"/>
  <c r="U74" i="7"/>
  <c r="AE74" i="7" s="1"/>
  <c r="L75" i="7"/>
  <c r="V75" i="7" s="1"/>
  <c r="M75" i="7"/>
  <c r="W75" i="7" s="1"/>
  <c r="N75" i="7"/>
  <c r="X75" i="7" s="1"/>
  <c r="O75" i="7"/>
  <c r="Y75" i="7" s="1"/>
  <c r="P75" i="7"/>
  <c r="Z75" i="7" s="1"/>
  <c r="Q75" i="7"/>
  <c r="AA75" i="7" s="1"/>
  <c r="R75" i="7"/>
  <c r="AB75" i="7" s="1"/>
  <c r="S75" i="7"/>
  <c r="AC75" i="7" s="1"/>
  <c r="T75" i="7"/>
  <c r="AD75" i="7" s="1"/>
  <c r="U75" i="7"/>
  <c r="AE75" i="7" s="1"/>
  <c r="L76" i="7"/>
  <c r="V76" i="7" s="1"/>
  <c r="M76" i="7"/>
  <c r="W76" i="7" s="1"/>
  <c r="N76" i="7"/>
  <c r="X76" i="7" s="1"/>
  <c r="O76" i="7"/>
  <c r="Y76" i="7" s="1"/>
  <c r="P76" i="7"/>
  <c r="Z76" i="7" s="1"/>
  <c r="Q76" i="7"/>
  <c r="AA76" i="7" s="1"/>
  <c r="R76" i="7"/>
  <c r="AB76" i="7" s="1"/>
  <c r="S76" i="7"/>
  <c r="AC76" i="7" s="1"/>
  <c r="T76" i="7"/>
  <c r="AD76" i="7" s="1"/>
  <c r="U76" i="7"/>
  <c r="AE76" i="7" s="1"/>
  <c r="L77" i="7"/>
  <c r="V77" i="7" s="1"/>
  <c r="M77" i="7"/>
  <c r="W77" i="7" s="1"/>
  <c r="N77" i="7"/>
  <c r="X77" i="7" s="1"/>
  <c r="O77" i="7"/>
  <c r="Y77" i="7" s="1"/>
  <c r="P77" i="7"/>
  <c r="Z77" i="7" s="1"/>
  <c r="Q77" i="7"/>
  <c r="AA77" i="7" s="1"/>
  <c r="R77" i="7"/>
  <c r="AB77" i="7" s="1"/>
  <c r="S77" i="7"/>
  <c r="AC77" i="7" s="1"/>
  <c r="T77" i="7"/>
  <c r="AD77" i="7" s="1"/>
  <c r="U77" i="7"/>
  <c r="AE77" i="7" s="1"/>
  <c r="L78" i="7"/>
  <c r="V78" i="7" s="1"/>
  <c r="M78" i="7"/>
  <c r="W78" i="7" s="1"/>
  <c r="N78" i="7"/>
  <c r="X78" i="7" s="1"/>
  <c r="O78" i="7"/>
  <c r="Y78" i="7" s="1"/>
  <c r="P78" i="7"/>
  <c r="Z78" i="7" s="1"/>
  <c r="Q78" i="7"/>
  <c r="AA78" i="7" s="1"/>
  <c r="R78" i="7"/>
  <c r="AB78" i="7" s="1"/>
  <c r="S78" i="7"/>
  <c r="AC78" i="7" s="1"/>
  <c r="T78" i="7"/>
  <c r="AD78" i="7" s="1"/>
  <c r="U78" i="7"/>
  <c r="AE78" i="7" s="1"/>
  <c r="L79" i="7"/>
  <c r="V79" i="7" s="1"/>
  <c r="M79" i="7"/>
  <c r="W79" i="7" s="1"/>
  <c r="N79" i="7"/>
  <c r="X79" i="7" s="1"/>
  <c r="O79" i="7"/>
  <c r="Y79" i="7" s="1"/>
  <c r="P79" i="7"/>
  <c r="Z79" i="7" s="1"/>
  <c r="Q79" i="7"/>
  <c r="AA79" i="7" s="1"/>
  <c r="R79" i="7"/>
  <c r="AB79" i="7" s="1"/>
  <c r="S79" i="7"/>
  <c r="AC79" i="7" s="1"/>
  <c r="T79" i="7"/>
  <c r="AD79" i="7" s="1"/>
  <c r="U79" i="7"/>
  <c r="AE79" i="7" s="1"/>
  <c r="L80" i="7"/>
  <c r="V80" i="7" s="1"/>
  <c r="M80" i="7"/>
  <c r="W80" i="7" s="1"/>
  <c r="N80" i="7"/>
  <c r="X80" i="7" s="1"/>
  <c r="O80" i="7"/>
  <c r="Y80" i="7" s="1"/>
  <c r="P80" i="7"/>
  <c r="Z80" i="7" s="1"/>
  <c r="Q80" i="7"/>
  <c r="AA80" i="7" s="1"/>
  <c r="R80" i="7"/>
  <c r="AB80" i="7" s="1"/>
  <c r="S80" i="7"/>
  <c r="AC80" i="7" s="1"/>
  <c r="T80" i="7"/>
  <c r="AD80" i="7" s="1"/>
  <c r="U80" i="7"/>
  <c r="AE80" i="7" s="1"/>
  <c r="L81" i="7"/>
  <c r="V81" i="7" s="1"/>
  <c r="M81" i="7"/>
  <c r="W81" i="7" s="1"/>
  <c r="N81" i="7"/>
  <c r="X81" i="7" s="1"/>
  <c r="O81" i="7"/>
  <c r="Y81" i="7" s="1"/>
  <c r="P81" i="7"/>
  <c r="Z81" i="7" s="1"/>
  <c r="Q81" i="7"/>
  <c r="AA81" i="7" s="1"/>
  <c r="R81" i="7"/>
  <c r="AB81" i="7" s="1"/>
  <c r="S81" i="7"/>
  <c r="AC81" i="7" s="1"/>
  <c r="T81" i="7"/>
  <c r="AD81" i="7" s="1"/>
  <c r="U81" i="7"/>
  <c r="AE81" i="7" s="1"/>
  <c r="L82" i="7"/>
  <c r="V82" i="7" s="1"/>
  <c r="M82" i="7"/>
  <c r="W82" i="7" s="1"/>
  <c r="N82" i="7"/>
  <c r="X82" i="7" s="1"/>
  <c r="O82" i="7"/>
  <c r="Y82" i="7" s="1"/>
  <c r="P82" i="7"/>
  <c r="Z82" i="7" s="1"/>
  <c r="Q82" i="7"/>
  <c r="AA82" i="7" s="1"/>
  <c r="R82" i="7"/>
  <c r="AB82" i="7" s="1"/>
  <c r="S82" i="7"/>
  <c r="AC82" i="7" s="1"/>
  <c r="T82" i="7"/>
  <c r="AD82" i="7" s="1"/>
  <c r="U82" i="7"/>
  <c r="AE82" i="7" s="1"/>
  <c r="L83" i="7"/>
  <c r="V83" i="7" s="1"/>
  <c r="M83" i="7"/>
  <c r="W83" i="7" s="1"/>
  <c r="N83" i="7"/>
  <c r="X83" i="7" s="1"/>
  <c r="O83" i="7"/>
  <c r="Y83" i="7" s="1"/>
  <c r="P83" i="7"/>
  <c r="Z83" i="7" s="1"/>
  <c r="Q83" i="7"/>
  <c r="AA83" i="7" s="1"/>
  <c r="R83" i="7"/>
  <c r="AB83" i="7" s="1"/>
  <c r="S83" i="7"/>
  <c r="AC83" i="7" s="1"/>
  <c r="T83" i="7"/>
  <c r="AD83" i="7" s="1"/>
  <c r="U83" i="7"/>
  <c r="AE83" i="7" s="1"/>
  <c r="L84" i="7"/>
  <c r="V84" i="7" s="1"/>
  <c r="M84" i="7"/>
  <c r="W84" i="7" s="1"/>
  <c r="N84" i="7"/>
  <c r="X84" i="7" s="1"/>
  <c r="O84" i="7"/>
  <c r="Y84" i="7" s="1"/>
  <c r="P84" i="7"/>
  <c r="Z84" i="7" s="1"/>
  <c r="Q84" i="7"/>
  <c r="AA84" i="7" s="1"/>
  <c r="R84" i="7"/>
  <c r="AB84" i="7" s="1"/>
  <c r="S84" i="7"/>
  <c r="AC84" i="7" s="1"/>
  <c r="T84" i="7"/>
  <c r="AD84" i="7" s="1"/>
  <c r="U84" i="7"/>
  <c r="AE84" i="7" s="1"/>
  <c r="L85" i="7"/>
  <c r="V85" i="7" s="1"/>
  <c r="M85" i="7"/>
  <c r="W85" i="7" s="1"/>
  <c r="N85" i="7"/>
  <c r="X85" i="7" s="1"/>
  <c r="O85" i="7"/>
  <c r="Y85" i="7" s="1"/>
  <c r="P85" i="7"/>
  <c r="Z85" i="7" s="1"/>
  <c r="Q85" i="7"/>
  <c r="AA85" i="7" s="1"/>
  <c r="R85" i="7"/>
  <c r="AB85" i="7" s="1"/>
  <c r="S85" i="7"/>
  <c r="AC85" i="7" s="1"/>
  <c r="T85" i="7"/>
  <c r="AD85" i="7" s="1"/>
  <c r="U85" i="7"/>
  <c r="AE85" i="7" s="1"/>
  <c r="L86" i="7"/>
  <c r="V86" i="7" s="1"/>
  <c r="M86" i="7"/>
  <c r="W86" i="7" s="1"/>
  <c r="N86" i="7"/>
  <c r="X86" i="7" s="1"/>
  <c r="O86" i="7"/>
  <c r="Y86" i="7" s="1"/>
  <c r="P86" i="7"/>
  <c r="Z86" i="7" s="1"/>
  <c r="Q86" i="7"/>
  <c r="AA86" i="7" s="1"/>
  <c r="R86" i="7"/>
  <c r="AB86" i="7" s="1"/>
  <c r="S86" i="7"/>
  <c r="AC86" i="7" s="1"/>
  <c r="T86" i="7"/>
  <c r="AD86" i="7" s="1"/>
  <c r="U86" i="7"/>
  <c r="AE86" i="7" s="1"/>
  <c r="L87" i="7"/>
  <c r="V87" i="7" s="1"/>
  <c r="M87" i="7"/>
  <c r="W87" i="7" s="1"/>
  <c r="N87" i="7"/>
  <c r="X87" i="7" s="1"/>
  <c r="O87" i="7"/>
  <c r="Y87" i="7" s="1"/>
  <c r="P87" i="7"/>
  <c r="Z87" i="7" s="1"/>
  <c r="Q87" i="7"/>
  <c r="AA87" i="7" s="1"/>
  <c r="R87" i="7"/>
  <c r="AB87" i="7" s="1"/>
  <c r="S87" i="7"/>
  <c r="AC87" i="7" s="1"/>
  <c r="T87" i="7"/>
  <c r="AD87" i="7" s="1"/>
  <c r="U87" i="7"/>
  <c r="AE87" i="7" s="1"/>
  <c r="L88" i="7"/>
  <c r="V88" i="7" s="1"/>
  <c r="M88" i="7"/>
  <c r="W88" i="7" s="1"/>
  <c r="N88" i="7"/>
  <c r="X88" i="7" s="1"/>
  <c r="O88" i="7"/>
  <c r="Y88" i="7" s="1"/>
  <c r="P88" i="7"/>
  <c r="Z88" i="7" s="1"/>
  <c r="Q88" i="7"/>
  <c r="AA88" i="7" s="1"/>
  <c r="R88" i="7"/>
  <c r="AB88" i="7" s="1"/>
  <c r="S88" i="7"/>
  <c r="AC88" i="7" s="1"/>
  <c r="T88" i="7"/>
  <c r="AD88" i="7" s="1"/>
  <c r="U88" i="7"/>
  <c r="AE88" i="7" s="1"/>
  <c r="L89" i="7"/>
  <c r="V89" i="7" s="1"/>
  <c r="M89" i="7"/>
  <c r="W89" i="7" s="1"/>
  <c r="N89" i="7"/>
  <c r="X89" i="7" s="1"/>
  <c r="O89" i="7"/>
  <c r="Y89" i="7" s="1"/>
  <c r="P89" i="7"/>
  <c r="Z89" i="7" s="1"/>
  <c r="Q89" i="7"/>
  <c r="AA89" i="7" s="1"/>
  <c r="R89" i="7"/>
  <c r="AB89" i="7" s="1"/>
  <c r="S89" i="7"/>
  <c r="AC89" i="7" s="1"/>
  <c r="T89" i="7"/>
  <c r="AD89" i="7" s="1"/>
  <c r="U89" i="7"/>
  <c r="AE89" i="7" s="1"/>
  <c r="L90" i="7"/>
  <c r="V90" i="7" s="1"/>
  <c r="M90" i="7"/>
  <c r="W90" i="7" s="1"/>
  <c r="N90" i="7"/>
  <c r="X90" i="7" s="1"/>
  <c r="O90" i="7"/>
  <c r="Y90" i="7" s="1"/>
  <c r="P90" i="7"/>
  <c r="Z90" i="7" s="1"/>
  <c r="Q90" i="7"/>
  <c r="AA90" i="7" s="1"/>
  <c r="R90" i="7"/>
  <c r="AB90" i="7" s="1"/>
  <c r="S90" i="7"/>
  <c r="AC90" i="7" s="1"/>
  <c r="T90" i="7"/>
  <c r="AD90" i="7" s="1"/>
  <c r="U90" i="7"/>
  <c r="AE90" i="7" s="1"/>
  <c r="L91" i="7"/>
  <c r="V91" i="7" s="1"/>
  <c r="M91" i="7"/>
  <c r="W91" i="7" s="1"/>
  <c r="N91" i="7"/>
  <c r="X91" i="7" s="1"/>
  <c r="O91" i="7"/>
  <c r="Y91" i="7" s="1"/>
  <c r="P91" i="7"/>
  <c r="Z91" i="7" s="1"/>
  <c r="Q91" i="7"/>
  <c r="AA91" i="7" s="1"/>
  <c r="R91" i="7"/>
  <c r="AB91" i="7" s="1"/>
  <c r="S91" i="7"/>
  <c r="AC91" i="7" s="1"/>
  <c r="T91" i="7"/>
  <c r="AD91" i="7" s="1"/>
  <c r="U91" i="7"/>
  <c r="AE91" i="7" s="1"/>
  <c r="L92" i="7"/>
  <c r="V92" i="7" s="1"/>
  <c r="M92" i="7"/>
  <c r="W92" i="7" s="1"/>
  <c r="N92" i="7"/>
  <c r="X92" i="7" s="1"/>
  <c r="O92" i="7"/>
  <c r="Y92" i="7" s="1"/>
  <c r="P92" i="7"/>
  <c r="Z92" i="7" s="1"/>
  <c r="Q92" i="7"/>
  <c r="AA92" i="7" s="1"/>
  <c r="R92" i="7"/>
  <c r="AB92" i="7" s="1"/>
  <c r="S92" i="7"/>
  <c r="AC92" i="7" s="1"/>
  <c r="T92" i="7"/>
  <c r="AD92" i="7" s="1"/>
  <c r="U92" i="7"/>
  <c r="AE92" i="7" s="1"/>
  <c r="L93" i="7"/>
  <c r="V93" i="7" s="1"/>
  <c r="M93" i="7"/>
  <c r="W93" i="7" s="1"/>
  <c r="N93" i="7"/>
  <c r="X93" i="7" s="1"/>
  <c r="O93" i="7"/>
  <c r="Y93" i="7" s="1"/>
  <c r="P93" i="7"/>
  <c r="Z93" i="7" s="1"/>
  <c r="Q93" i="7"/>
  <c r="AA93" i="7" s="1"/>
  <c r="R93" i="7"/>
  <c r="AB93" i="7" s="1"/>
  <c r="S93" i="7"/>
  <c r="AC93" i="7" s="1"/>
  <c r="T93" i="7"/>
  <c r="AD93" i="7" s="1"/>
  <c r="U93" i="7"/>
  <c r="AE93" i="7" s="1"/>
  <c r="L94" i="7"/>
  <c r="V94" i="7" s="1"/>
  <c r="M94" i="7"/>
  <c r="W94" i="7" s="1"/>
  <c r="N94" i="7"/>
  <c r="X94" i="7" s="1"/>
  <c r="O94" i="7"/>
  <c r="Y94" i="7" s="1"/>
  <c r="P94" i="7"/>
  <c r="Z94" i="7" s="1"/>
  <c r="Q94" i="7"/>
  <c r="AA94" i="7" s="1"/>
  <c r="R94" i="7"/>
  <c r="AB94" i="7" s="1"/>
  <c r="S94" i="7"/>
  <c r="AC94" i="7" s="1"/>
  <c r="T94" i="7"/>
  <c r="AD94" i="7" s="1"/>
  <c r="U94" i="7"/>
  <c r="AE94" i="7" s="1"/>
  <c r="L95" i="7"/>
  <c r="V95" i="7" s="1"/>
  <c r="M95" i="7"/>
  <c r="W95" i="7" s="1"/>
  <c r="N95" i="7"/>
  <c r="X95" i="7" s="1"/>
  <c r="O95" i="7"/>
  <c r="Y95" i="7" s="1"/>
  <c r="P95" i="7"/>
  <c r="Z95" i="7" s="1"/>
  <c r="Q95" i="7"/>
  <c r="AA95" i="7" s="1"/>
  <c r="R95" i="7"/>
  <c r="AB95" i="7" s="1"/>
  <c r="S95" i="7"/>
  <c r="AC95" i="7" s="1"/>
  <c r="T95" i="7"/>
  <c r="AD95" i="7" s="1"/>
  <c r="U95" i="7"/>
  <c r="AE95" i="7" s="1"/>
  <c r="L96" i="7"/>
  <c r="V96" i="7" s="1"/>
  <c r="M96" i="7"/>
  <c r="W96" i="7" s="1"/>
  <c r="N96" i="7"/>
  <c r="X96" i="7" s="1"/>
  <c r="O96" i="7"/>
  <c r="Y96" i="7" s="1"/>
  <c r="P96" i="7"/>
  <c r="Z96" i="7" s="1"/>
  <c r="Q96" i="7"/>
  <c r="AA96" i="7" s="1"/>
  <c r="R96" i="7"/>
  <c r="AB96" i="7" s="1"/>
  <c r="S96" i="7"/>
  <c r="AC96" i="7" s="1"/>
  <c r="T96" i="7"/>
  <c r="AD96" i="7" s="1"/>
  <c r="U96" i="7"/>
  <c r="AE96" i="7" s="1"/>
  <c r="L97" i="7"/>
  <c r="V97" i="7" s="1"/>
  <c r="M97" i="7"/>
  <c r="W97" i="7" s="1"/>
  <c r="N97" i="7"/>
  <c r="X97" i="7" s="1"/>
  <c r="O97" i="7"/>
  <c r="Y97" i="7" s="1"/>
  <c r="P97" i="7"/>
  <c r="Z97" i="7" s="1"/>
  <c r="Q97" i="7"/>
  <c r="AA97" i="7" s="1"/>
  <c r="R97" i="7"/>
  <c r="AB97" i="7" s="1"/>
  <c r="S97" i="7"/>
  <c r="AC97" i="7" s="1"/>
  <c r="T97" i="7"/>
  <c r="AD97" i="7" s="1"/>
  <c r="U97" i="7"/>
  <c r="AE97" i="7" s="1"/>
  <c r="L98" i="7"/>
  <c r="V98" i="7" s="1"/>
  <c r="M98" i="7"/>
  <c r="W98" i="7" s="1"/>
  <c r="N98" i="7"/>
  <c r="X98" i="7" s="1"/>
  <c r="O98" i="7"/>
  <c r="Y98" i="7" s="1"/>
  <c r="P98" i="7"/>
  <c r="Z98" i="7" s="1"/>
  <c r="Q98" i="7"/>
  <c r="AA98" i="7" s="1"/>
  <c r="R98" i="7"/>
  <c r="AB98" i="7" s="1"/>
  <c r="S98" i="7"/>
  <c r="AC98" i="7" s="1"/>
  <c r="T98" i="7"/>
  <c r="AD98" i="7" s="1"/>
  <c r="U98" i="7"/>
  <c r="AE98" i="7" s="1"/>
  <c r="L99" i="7"/>
  <c r="V99" i="7" s="1"/>
  <c r="M99" i="7"/>
  <c r="W99" i="7" s="1"/>
  <c r="N99" i="7"/>
  <c r="X99" i="7" s="1"/>
  <c r="O99" i="7"/>
  <c r="Y99" i="7" s="1"/>
  <c r="P99" i="7"/>
  <c r="Z99" i="7" s="1"/>
  <c r="Q99" i="7"/>
  <c r="AA99" i="7" s="1"/>
  <c r="R99" i="7"/>
  <c r="AB99" i="7" s="1"/>
  <c r="S99" i="7"/>
  <c r="AC99" i="7" s="1"/>
  <c r="T99" i="7"/>
  <c r="AD99" i="7" s="1"/>
  <c r="U99" i="7"/>
  <c r="AE99" i="7" s="1"/>
  <c r="L100" i="7"/>
  <c r="V100" i="7" s="1"/>
  <c r="M100" i="7"/>
  <c r="W100" i="7" s="1"/>
  <c r="N100" i="7"/>
  <c r="X100" i="7" s="1"/>
  <c r="O100" i="7"/>
  <c r="Y100" i="7" s="1"/>
  <c r="P100" i="7"/>
  <c r="Z100" i="7" s="1"/>
  <c r="Q100" i="7"/>
  <c r="AA100" i="7" s="1"/>
  <c r="R100" i="7"/>
  <c r="AB100" i="7" s="1"/>
  <c r="S100" i="7"/>
  <c r="AC100" i="7" s="1"/>
  <c r="T100" i="7"/>
  <c r="AD100" i="7" s="1"/>
  <c r="U100" i="7"/>
  <c r="AE100" i="7" s="1"/>
  <c r="L101" i="7"/>
  <c r="V101" i="7" s="1"/>
  <c r="M101" i="7"/>
  <c r="W101" i="7" s="1"/>
  <c r="N101" i="7"/>
  <c r="X101" i="7" s="1"/>
  <c r="O101" i="7"/>
  <c r="Y101" i="7" s="1"/>
  <c r="P101" i="7"/>
  <c r="Z101" i="7" s="1"/>
  <c r="Q101" i="7"/>
  <c r="AA101" i="7" s="1"/>
  <c r="R101" i="7"/>
  <c r="AB101" i="7" s="1"/>
  <c r="S101" i="7"/>
  <c r="AC101" i="7" s="1"/>
  <c r="T101" i="7"/>
  <c r="AD101" i="7" s="1"/>
  <c r="U101" i="7"/>
  <c r="AE101" i="7" s="1"/>
  <c r="L102" i="7"/>
  <c r="V102" i="7" s="1"/>
  <c r="M102" i="7"/>
  <c r="W102" i="7" s="1"/>
  <c r="N102" i="7"/>
  <c r="X102" i="7" s="1"/>
  <c r="O102" i="7"/>
  <c r="Y102" i="7" s="1"/>
  <c r="P102" i="7"/>
  <c r="Z102" i="7" s="1"/>
  <c r="Q102" i="7"/>
  <c r="AA102" i="7" s="1"/>
  <c r="R102" i="7"/>
  <c r="AB102" i="7" s="1"/>
  <c r="S102" i="7"/>
  <c r="AC102" i="7" s="1"/>
  <c r="T102" i="7"/>
  <c r="AD102" i="7" s="1"/>
  <c r="U102" i="7"/>
  <c r="AE102" i="7" s="1"/>
  <c r="L103" i="7"/>
  <c r="V103" i="7" s="1"/>
  <c r="M103" i="7"/>
  <c r="W103" i="7" s="1"/>
  <c r="N103" i="7"/>
  <c r="X103" i="7" s="1"/>
  <c r="O103" i="7"/>
  <c r="Y103" i="7" s="1"/>
  <c r="P103" i="7"/>
  <c r="Z103" i="7" s="1"/>
  <c r="Q103" i="7"/>
  <c r="AA103" i="7" s="1"/>
  <c r="R103" i="7"/>
  <c r="AB103" i="7" s="1"/>
  <c r="S103" i="7"/>
  <c r="AC103" i="7" s="1"/>
  <c r="T103" i="7"/>
  <c r="AD103" i="7" s="1"/>
  <c r="U103" i="7"/>
  <c r="AE103" i="7" s="1"/>
  <c r="L104" i="7"/>
  <c r="V104" i="7" s="1"/>
  <c r="M104" i="7"/>
  <c r="W104" i="7" s="1"/>
  <c r="N104" i="7"/>
  <c r="X104" i="7" s="1"/>
  <c r="O104" i="7"/>
  <c r="Y104" i="7" s="1"/>
  <c r="P104" i="7"/>
  <c r="Z104" i="7" s="1"/>
  <c r="Q104" i="7"/>
  <c r="AA104" i="7" s="1"/>
  <c r="R104" i="7"/>
  <c r="AB104" i="7" s="1"/>
  <c r="S104" i="7"/>
  <c r="AC104" i="7" s="1"/>
  <c r="T104" i="7"/>
  <c r="AD104" i="7" s="1"/>
  <c r="U104" i="7"/>
  <c r="AE104" i="7" s="1"/>
  <c r="L105" i="7"/>
  <c r="V105" i="7" s="1"/>
  <c r="M105" i="7"/>
  <c r="W105" i="7" s="1"/>
  <c r="N105" i="7"/>
  <c r="X105" i="7" s="1"/>
  <c r="O105" i="7"/>
  <c r="Y105" i="7" s="1"/>
  <c r="P105" i="7"/>
  <c r="Z105" i="7" s="1"/>
  <c r="Q105" i="7"/>
  <c r="AA105" i="7" s="1"/>
  <c r="R105" i="7"/>
  <c r="AB105" i="7" s="1"/>
  <c r="S105" i="7"/>
  <c r="AC105" i="7" s="1"/>
  <c r="T105" i="7"/>
  <c r="AD105" i="7" s="1"/>
  <c r="U105" i="7"/>
  <c r="AE105" i="7" s="1"/>
  <c r="L106" i="7"/>
  <c r="V106" i="7" s="1"/>
  <c r="M106" i="7"/>
  <c r="W106" i="7" s="1"/>
  <c r="N106" i="7"/>
  <c r="X106" i="7" s="1"/>
  <c r="O106" i="7"/>
  <c r="Y106" i="7" s="1"/>
  <c r="P106" i="7"/>
  <c r="Z106" i="7" s="1"/>
  <c r="Q106" i="7"/>
  <c r="AA106" i="7" s="1"/>
  <c r="R106" i="7"/>
  <c r="AB106" i="7" s="1"/>
  <c r="S106" i="7"/>
  <c r="AC106" i="7" s="1"/>
  <c r="T106" i="7"/>
  <c r="AD106" i="7" s="1"/>
  <c r="U106" i="7"/>
  <c r="AE106" i="7" s="1"/>
  <c r="L107" i="7"/>
  <c r="V107" i="7" s="1"/>
  <c r="M107" i="7"/>
  <c r="W107" i="7" s="1"/>
  <c r="N107" i="7"/>
  <c r="X107" i="7" s="1"/>
  <c r="O107" i="7"/>
  <c r="Y107" i="7" s="1"/>
  <c r="P107" i="7"/>
  <c r="Z107" i="7" s="1"/>
  <c r="Q107" i="7"/>
  <c r="AA107" i="7" s="1"/>
  <c r="R107" i="7"/>
  <c r="AB107" i="7" s="1"/>
  <c r="S107" i="7"/>
  <c r="AC107" i="7" s="1"/>
  <c r="T107" i="7"/>
  <c r="AD107" i="7" s="1"/>
  <c r="U107" i="7"/>
  <c r="AE107" i="7" s="1"/>
  <c r="L108" i="7"/>
  <c r="V108" i="7" s="1"/>
  <c r="M108" i="7"/>
  <c r="W108" i="7" s="1"/>
  <c r="N108" i="7"/>
  <c r="X108" i="7" s="1"/>
  <c r="O108" i="7"/>
  <c r="Y108" i="7" s="1"/>
  <c r="P108" i="7"/>
  <c r="Z108" i="7" s="1"/>
  <c r="Q108" i="7"/>
  <c r="AA108" i="7" s="1"/>
  <c r="R108" i="7"/>
  <c r="AB108" i="7" s="1"/>
  <c r="S108" i="7"/>
  <c r="AC108" i="7" s="1"/>
  <c r="T108" i="7"/>
  <c r="AD108" i="7" s="1"/>
  <c r="U108" i="7"/>
  <c r="AE108" i="7" s="1"/>
  <c r="L109" i="7"/>
  <c r="V109" i="7" s="1"/>
  <c r="M109" i="7"/>
  <c r="W109" i="7" s="1"/>
  <c r="N109" i="7"/>
  <c r="X109" i="7" s="1"/>
  <c r="O109" i="7"/>
  <c r="Y109" i="7" s="1"/>
  <c r="P109" i="7"/>
  <c r="Z109" i="7" s="1"/>
  <c r="Q109" i="7"/>
  <c r="AA109" i="7" s="1"/>
  <c r="R109" i="7"/>
  <c r="AB109" i="7" s="1"/>
  <c r="S109" i="7"/>
  <c r="AC109" i="7" s="1"/>
  <c r="T109" i="7"/>
  <c r="AD109" i="7" s="1"/>
  <c r="U109" i="7"/>
  <c r="AE109" i="7" s="1"/>
  <c r="L110" i="7"/>
  <c r="V110" i="7" s="1"/>
  <c r="M110" i="7"/>
  <c r="W110" i="7" s="1"/>
  <c r="N110" i="7"/>
  <c r="X110" i="7" s="1"/>
  <c r="O110" i="7"/>
  <c r="Y110" i="7" s="1"/>
  <c r="P110" i="7"/>
  <c r="Z110" i="7" s="1"/>
  <c r="Q110" i="7"/>
  <c r="AA110" i="7" s="1"/>
  <c r="R110" i="7"/>
  <c r="AB110" i="7" s="1"/>
  <c r="S110" i="7"/>
  <c r="AC110" i="7" s="1"/>
  <c r="T110" i="7"/>
  <c r="AD110" i="7" s="1"/>
  <c r="U110" i="7"/>
  <c r="AE110" i="7" s="1"/>
  <c r="L111" i="7"/>
  <c r="V111" i="7" s="1"/>
  <c r="M111" i="7"/>
  <c r="W111" i="7" s="1"/>
  <c r="N111" i="7"/>
  <c r="X111" i="7" s="1"/>
  <c r="O111" i="7"/>
  <c r="Y111" i="7" s="1"/>
  <c r="P111" i="7"/>
  <c r="Z111" i="7" s="1"/>
  <c r="Q111" i="7"/>
  <c r="AA111" i="7" s="1"/>
  <c r="R111" i="7"/>
  <c r="AB111" i="7" s="1"/>
  <c r="S111" i="7"/>
  <c r="AC111" i="7" s="1"/>
  <c r="T111" i="7"/>
  <c r="AD111" i="7" s="1"/>
  <c r="U111" i="7"/>
  <c r="AE111" i="7" s="1"/>
  <c r="L112" i="7"/>
  <c r="V112" i="7" s="1"/>
  <c r="M112" i="7"/>
  <c r="W112" i="7" s="1"/>
  <c r="N112" i="7"/>
  <c r="X112" i="7" s="1"/>
  <c r="O112" i="7"/>
  <c r="Y112" i="7" s="1"/>
  <c r="P112" i="7"/>
  <c r="Z112" i="7" s="1"/>
  <c r="Q112" i="7"/>
  <c r="AA112" i="7" s="1"/>
  <c r="R112" i="7"/>
  <c r="AB112" i="7" s="1"/>
  <c r="S112" i="7"/>
  <c r="AC112" i="7" s="1"/>
  <c r="T112" i="7"/>
  <c r="AD112" i="7" s="1"/>
  <c r="U112" i="7"/>
  <c r="AE112" i="7" s="1"/>
  <c r="L113" i="7"/>
  <c r="V113" i="7" s="1"/>
  <c r="M113" i="7"/>
  <c r="W113" i="7" s="1"/>
  <c r="N113" i="7"/>
  <c r="X113" i="7" s="1"/>
  <c r="O113" i="7"/>
  <c r="Y113" i="7" s="1"/>
  <c r="P113" i="7"/>
  <c r="Z113" i="7" s="1"/>
  <c r="Q113" i="7"/>
  <c r="AA113" i="7" s="1"/>
  <c r="R113" i="7"/>
  <c r="AB113" i="7" s="1"/>
  <c r="S113" i="7"/>
  <c r="AC113" i="7" s="1"/>
  <c r="T113" i="7"/>
  <c r="AD113" i="7" s="1"/>
  <c r="U113" i="7"/>
  <c r="AE113" i="7" s="1"/>
  <c r="L114" i="7"/>
  <c r="V114" i="7" s="1"/>
  <c r="M114" i="7"/>
  <c r="W114" i="7" s="1"/>
  <c r="N114" i="7"/>
  <c r="X114" i="7" s="1"/>
  <c r="O114" i="7"/>
  <c r="Y114" i="7" s="1"/>
  <c r="P114" i="7"/>
  <c r="Z114" i="7" s="1"/>
  <c r="Q114" i="7"/>
  <c r="AA114" i="7" s="1"/>
  <c r="R114" i="7"/>
  <c r="AB114" i="7" s="1"/>
  <c r="S114" i="7"/>
  <c r="AC114" i="7" s="1"/>
  <c r="T114" i="7"/>
  <c r="AD114" i="7" s="1"/>
  <c r="U114" i="7"/>
  <c r="AE114" i="7" s="1"/>
  <c r="L115" i="7"/>
  <c r="V115" i="7" s="1"/>
  <c r="M115" i="7"/>
  <c r="W115" i="7" s="1"/>
  <c r="N115" i="7"/>
  <c r="X115" i="7" s="1"/>
  <c r="O115" i="7"/>
  <c r="Y115" i="7" s="1"/>
  <c r="P115" i="7"/>
  <c r="Z115" i="7" s="1"/>
  <c r="Q115" i="7"/>
  <c r="AA115" i="7" s="1"/>
  <c r="R115" i="7"/>
  <c r="AB115" i="7" s="1"/>
  <c r="S115" i="7"/>
  <c r="AC115" i="7" s="1"/>
  <c r="T115" i="7"/>
  <c r="AD115" i="7" s="1"/>
  <c r="U115" i="7"/>
  <c r="AE115" i="7" s="1"/>
  <c r="L116" i="7"/>
  <c r="V116" i="7" s="1"/>
  <c r="M116" i="7"/>
  <c r="W116" i="7" s="1"/>
  <c r="N116" i="7"/>
  <c r="X116" i="7" s="1"/>
  <c r="O116" i="7"/>
  <c r="Y116" i="7" s="1"/>
  <c r="P116" i="7"/>
  <c r="Z116" i="7" s="1"/>
  <c r="Q116" i="7"/>
  <c r="AA116" i="7" s="1"/>
  <c r="R116" i="7"/>
  <c r="AB116" i="7" s="1"/>
  <c r="S116" i="7"/>
  <c r="AC116" i="7" s="1"/>
  <c r="T116" i="7"/>
  <c r="AD116" i="7" s="1"/>
  <c r="U116" i="7"/>
  <c r="AE116" i="7" s="1"/>
  <c r="L117" i="7"/>
  <c r="V117" i="7" s="1"/>
  <c r="M117" i="7"/>
  <c r="W117" i="7" s="1"/>
  <c r="N117" i="7"/>
  <c r="X117" i="7" s="1"/>
  <c r="O117" i="7"/>
  <c r="Y117" i="7" s="1"/>
  <c r="P117" i="7"/>
  <c r="Z117" i="7" s="1"/>
  <c r="Q117" i="7"/>
  <c r="AA117" i="7" s="1"/>
  <c r="R117" i="7"/>
  <c r="AB117" i="7" s="1"/>
  <c r="S117" i="7"/>
  <c r="AC117" i="7" s="1"/>
  <c r="T117" i="7"/>
  <c r="AD117" i="7" s="1"/>
  <c r="U117" i="7"/>
  <c r="AE117" i="7" s="1"/>
  <c r="L118" i="7"/>
  <c r="V118" i="7" s="1"/>
  <c r="M118" i="7"/>
  <c r="W118" i="7" s="1"/>
  <c r="N118" i="7"/>
  <c r="X118" i="7" s="1"/>
  <c r="O118" i="7"/>
  <c r="Y118" i="7" s="1"/>
  <c r="P118" i="7"/>
  <c r="Z118" i="7" s="1"/>
  <c r="Q118" i="7"/>
  <c r="AA118" i="7" s="1"/>
  <c r="R118" i="7"/>
  <c r="AB118" i="7" s="1"/>
  <c r="S118" i="7"/>
  <c r="AC118" i="7" s="1"/>
  <c r="T118" i="7"/>
  <c r="AD118" i="7" s="1"/>
  <c r="U118" i="7"/>
  <c r="AE118" i="7" s="1"/>
  <c r="L119" i="7"/>
  <c r="V119" i="7" s="1"/>
  <c r="M119" i="7"/>
  <c r="W119" i="7" s="1"/>
  <c r="N119" i="7"/>
  <c r="X119" i="7" s="1"/>
  <c r="O119" i="7"/>
  <c r="Y119" i="7" s="1"/>
  <c r="P119" i="7"/>
  <c r="Z119" i="7" s="1"/>
  <c r="Q119" i="7"/>
  <c r="AA119" i="7" s="1"/>
  <c r="R119" i="7"/>
  <c r="AB119" i="7" s="1"/>
  <c r="S119" i="7"/>
  <c r="AC119" i="7" s="1"/>
  <c r="T119" i="7"/>
  <c r="AD119" i="7" s="1"/>
  <c r="U119" i="7"/>
  <c r="AE119" i="7" s="1"/>
  <c r="L120" i="7"/>
  <c r="V120" i="7" s="1"/>
  <c r="M120" i="7"/>
  <c r="W120" i="7" s="1"/>
  <c r="N120" i="7"/>
  <c r="X120" i="7" s="1"/>
  <c r="O120" i="7"/>
  <c r="Y120" i="7" s="1"/>
  <c r="P120" i="7"/>
  <c r="Z120" i="7" s="1"/>
  <c r="Q120" i="7"/>
  <c r="AA120" i="7" s="1"/>
  <c r="R120" i="7"/>
  <c r="AB120" i="7" s="1"/>
  <c r="S120" i="7"/>
  <c r="AC120" i="7" s="1"/>
  <c r="T120" i="7"/>
  <c r="AD120" i="7" s="1"/>
  <c r="U120" i="7"/>
  <c r="AE120" i="7" s="1"/>
  <c r="L121" i="7"/>
  <c r="V121" i="7" s="1"/>
  <c r="M121" i="7"/>
  <c r="W121" i="7" s="1"/>
  <c r="N121" i="7"/>
  <c r="X121" i="7" s="1"/>
  <c r="O121" i="7"/>
  <c r="Y121" i="7" s="1"/>
  <c r="P121" i="7"/>
  <c r="Z121" i="7" s="1"/>
  <c r="Q121" i="7"/>
  <c r="AA121" i="7" s="1"/>
  <c r="R121" i="7"/>
  <c r="AB121" i="7" s="1"/>
  <c r="S121" i="7"/>
  <c r="AC121" i="7" s="1"/>
  <c r="T121" i="7"/>
  <c r="AD121" i="7" s="1"/>
  <c r="U121" i="7"/>
  <c r="AE121" i="7" s="1"/>
  <c r="L122" i="7"/>
  <c r="V122" i="7" s="1"/>
  <c r="M122" i="7"/>
  <c r="W122" i="7" s="1"/>
  <c r="N122" i="7"/>
  <c r="X122" i="7" s="1"/>
  <c r="O122" i="7"/>
  <c r="Y122" i="7" s="1"/>
  <c r="P122" i="7"/>
  <c r="Z122" i="7" s="1"/>
  <c r="Q122" i="7"/>
  <c r="AA122" i="7" s="1"/>
  <c r="R122" i="7"/>
  <c r="AB122" i="7" s="1"/>
  <c r="S122" i="7"/>
  <c r="AC122" i="7" s="1"/>
  <c r="T122" i="7"/>
  <c r="AD122" i="7" s="1"/>
  <c r="U122" i="7"/>
  <c r="AE122" i="7" s="1"/>
  <c r="L123" i="7"/>
  <c r="V123" i="7" s="1"/>
  <c r="M123" i="7"/>
  <c r="W123" i="7" s="1"/>
  <c r="N123" i="7"/>
  <c r="X123" i="7" s="1"/>
  <c r="O123" i="7"/>
  <c r="Y123" i="7" s="1"/>
  <c r="P123" i="7"/>
  <c r="Z123" i="7" s="1"/>
  <c r="Q123" i="7"/>
  <c r="AA123" i="7" s="1"/>
  <c r="R123" i="7"/>
  <c r="AB123" i="7" s="1"/>
  <c r="S123" i="7"/>
  <c r="AC123" i="7" s="1"/>
  <c r="T123" i="7"/>
  <c r="AD123" i="7" s="1"/>
  <c r="U123" i="7"/>
  <c r="AE123" i="7" s="1"/>
  <c r="L124" i="7"/>
  <c r="V124" i="7" s="1"/>
  <c r="M124" i="7"/>
  <c r="W124" i="7" s="1"/>
  <c r="N124" i="7"/>
  <c r="X124" i="7" s="1"/>
  <c r="O124" i="7"/>
  <c r="Y124" i="7" s="1"/>
  <c r="P124" i="7"/>
  <c r="Z124" i="7" s="1"/>
  <c r="Q124" i="7"/>
  <c r="AA124" i="7" s="1"/>
  <c r="R124" i="7"/>
  <c r="AB124" i="7" s="1"/>
  <c r="S124" i="7"/>
  <c r="AC124" i="7" s="1"/>
  <c r="T124" i="7"/>
  <c r="AD124" i="7" s="1"/>
  <c r="U124" i="7"/>
  <c r="AE124" i="7" s="1"/>
  <c r="L125" i="7"/>
  <c r="V125" i="7" s="1"/>
  <c r="M125" i="7"/>
  <c r="W125" i="7" s="1"/>
  <c r="N125" i="7"/>
  <c r="X125" i="7" s="1"/>
  <c r="O125" i="7"/>
  <c r="Y125" i="7" s="1"/>
  <c r="P125" i="7"/>
  <c r="Z125" i="7" s="1"/>
  <c r="Q125" i="7"/>
  <c r="AA125" i="7" s="1"/>
  <c r="R125" i="7"/>
  <c r="AB125" i="7" s="1"/>
  <c r="S125" i="7"/>
  <c r="AC125" i="7" s="1"/>
  <c r="T125" i="7"/>
  <c r="AD125" i="7" s="1"/>
  <c r="U125" i="7"/>
  <c r="AE125" i="7" s="1"/>
  <c r="L126" i="7"/>
  <c r="V126" i="7" s="1"/>
  <c r="M126" i="7"/>
  <c r="W126" i="7" s="1"/>
  <c r="N126" i="7"/>
  <c r="X126" i="7" s="1"/>
  <c r="O126" i="7"/>
  <c r="Y126" i="7" s="1"/>
  <c r="P126" i="7"/>
  <c r="Z126" i="7" s="1"/>
  <c r="Q126" i="7"/>
  <c r="AA126" i="7" s="1"/>
  <c r="R126" i="7"/>
  <c r="AB126" i="7" s="1"/>
  <c r="S126" i="7"/>
  <c r="AC126" i="7" s="1"/>
  <c r="T126" i="7"/>
  <c r="AD126" i="7" s="1"/>
  <c r="U126" i="7"/>
  <c r="AE126" i="7" s="1"/>
  <c r="L127" i="7"/>
  <c r="V127" i="7" s="1"/>
  <c r="M127" i="7"/>
  <c r="W127" i="7" s="1"/>
  <c r="N127" i="7"/>
  <c r="X127" i="7" s="1"/>
  <c r="O127" i="7"/>
  <c r="Y127" i="7" s="1"/>
  <c r="P127" i="7"/>
  <c r="Z127" i="7" s="1"/>
  <c r="Q127" i="7"/>
  <c r="AA127" i="7" s="1"/>
  <c r="R127" i="7"/>
  <c r="AB127" i="7" s="1"/>
  <c r="S127" i="7"/>
  <c r="AC127" i="7" s="1"/>
  <c r="T127" i="7"/>
  <c r="AD127" i="7" s="1"/>
  <c r="U127" i="7"/>
  <c r="AE127" i="7" s="1"/>
  <c r="L128" i="7"/>
  <c r="V128" i="7" s="1"/>
  <c r="M128" i="7"/>
  <c r="W128" i="7" s="1"/>
  <c r="N128" i="7"/>
  <c r="X128" i="7" s="1"/>
  <c r="O128" i="7"/>
  <c r="Y128" i="7" s="1"/>
  <c r="P128" i="7"/>
  <c r="Z128" i="7" s="1"/>
  <c r="Q128" i="7"/>
  <c r="AA128" i="7" s="1"/>
  <c r="R128" i="7"/>
  <c r="AB128" i="7" s="1"/>
  <c r="S128" i="7"/>
  <c r="AC128" i="7" s="1"/>
  <c r="T128" i="7"/>
  <c r="AD128" i="7" s="1"/>
  <c r="U128" i="7"/>
  <c r="AE128" i="7" s="1"/>
  <c r="L129" i="7"/>
  <c r="V129" i="7" s="1"/>
  <c r="M129" i="7"/>
  <c r="W129" i="7" s="1"/>
  <c r="N129" i="7"/>
  <c r="X129" i="7" s="1"/>
  <c r="O129" i="7"/>
  <c r="Y129" i="7" s="1"/>
  <c r="P129" i="7"/>
  <c r="Z129" i="7" s="1"/>
  <c r="Q129" i="7"/>
  <c r="AA129" i="7" s="1"/>
  <c r="R129" i="7"/>
  <c r="AB129" i="7" s="1"/>
  <c r="S129" i="7"/>
  <c r="AC129" i="7" s="1"/>
  <c r="T129" i="7"/>
  <c r="AD129" i="7" s="1"/>
  <c r="U129" i="7"/>
  <c r="AE129" i="7" s="1"/>
  <c r="L130" i="7"/>
  <c r="V130" i="7" s="1"/>
  <c r="M130" i="7"/>
  <c r="W130" i="7" s="1"/>
  <c r="N130" i="7"/>
  <c r="X130" i="7" s="1"/>
  <c r="O130" i="7"/>
  <c r="Y130" i="7" s="1"/>
  <c r="P130" i="7"/>
  <c r="Z130" i="7" s="1"/>
  <c r="Q130" i="7"/>
  <c r="AA130" i="7" s="1"/>
  <c r="R130" i="7"/>
  <c r="AB130" i="7" s="1"/>
  <c r="S130" i="7"/>
  <c r="AC130" i="7" s="1"/>
  <c r="T130" i="7"/>
  <c r="AD130" i="7" s="1"/>
  <c r="U130" i="7"/>
  <c r="AE130" i="7" s="1"/>
  <c r="L131" i="7"/>
  <c r="V131" i="7" s="1"/>
  <c r="M131" i="7"/>
  <c r="W131" i="7" s="1"/>
  <c r="N131" i="7"/>
  <c r="X131" i="7" s="1"/>
  <c r="O131" i="7"/>
  <c r="Y131" i="7" s="1"/>
  <c r="P131" i="7"/>
  <c r="Z131" i="7" s="1"/>
  <c r="Q131" i="7"/>
  <c r="AA131" i="7" s="1"/>
  <c r="R131" i="7"/>
  <c r="AB131" i="7" s="1"/>
  <c r="S131" i="7"/>
  <c r="AC131" i="7" s="1"/>
  <c r="T131" i="7"/>
  <c r="AD131" i="7" s="1"/>
  <c r="U131" i="7"/>
  <c r="AE131" i="7" s="1"/>
  <c r="L132" i="7"/>
  <c r="V132" i="7" s="1"/>
  <c r="M132" i="7"/>
  <c r="W132" i="7" s="1"/>
  <c r="N132" i="7"/>
  <c r="X132" i="7" s="1"/>
  <c r="O132" i="7"/>
  <c r="Y132" i="7" s="1"/>
  <c r="P132" i="7"/>
  <c r="Z132" i="7" s="1"/>
  <c r="Q132" i="7"/>
  <c r="AA132" i="7" s="1"/>
  <c r="R132" i="7"/>
  <c r="AB132" i="7" s="1"/>
  <c r="S132" i="7"/>
  <c r="AC132" i="7" s="1"/>
  <c r="T132" i="7"/>
  <c r="AD132" i="7" s="1"/>
  <c r="U132" i="7"/>
  <c r="AE132" i="7" s="1"/>
  <c r="L133" i="7"/>
  <c r="V133" i="7" s="1"/>
  <c r="M133" i="7"/>
  <c r="W133" i="7" s="1"/>
  <c r="N133" i="7"/>
  <c r="X133" i="7" s="1"/>
  <c r="O133" i="7"/>
  <c r="Y133" i="7" s="1"/>
  <c r="P133" i="7"/>
  <c r="Z133" i="7" s="1"/>
  <c r="Q133" i="7"/>
  <c r="AA133" i="7" s="1"/>
  <c r="R133" i="7"/>
  <c r="AB133" i="7" s="1"/>
  <c r="S133" i="7"/>
  <c r="AC133" i="7" s="1"/>
  <c r="T133" i="7"/>
  <c r="AD133" i="7" s="1"/>
  <c r="U133" i="7"/>
  <c r="AE133" i="7" s="1"/>
  <c r="L134" i="7"/>
  <c r="V134" i="7" s="1"/>
  <c r="M134" i="7"/>
  <c r="W134" i="7" s="1"/>
  <c r="N134" i="7"/>
  <c r="X134" i="7" s="1"/>
  <c r="O134" i="7"/>
  <c r="Y134" i="7" s="1"/>
  <c r="P134" i="7"/>
  <c r="Z134" i="7" s="1"/>
  <c r="Q134" i="7"/>
  <c r="AA134" i="7" s="1"/>
  <c r="R134" i="7"/>
  <c r="AB134" i="7" s="1"/>
  <c r="S134" i="7"/>
  <c r="AC134" i="7" s="1"/>
  <c r="T134" i="7"/>
  <c r="AD134" i="7" s="1"/>
  <c r="U134" i="7"/>
  <c r="AE134" i="7" s="1"/>
  <c r="L135" i="7"/>
  <c r="V135" i="7" s="1"/>
  <c r="M135" i="7"/>
  <c r="W135" i="7" s="1"/>
  <c r="N135" i="7"/>
  <c r="X135" i="7" s="1"/>
  <c r="O135" i="7"/>
  <c r="Y135" i="7" s="1"/>
  <c r="P135" i="7"/>
  <c r="Z135" i="7" s="1"/>
  <c r="Q135" i="7"/>
  <c r="AA135" i="7" s="1"/>
  <c r="R135" i="7"/>
  <c r="AB135" i="7" s="1"/>
  <c r="S135" i="7"/>
  <c r="AC135" i="7" s="1"/>
  <c r="T135" i="7"/>
  <c r="AD135" i="7" s="1"/>
  <c r="U135" i="7"/>
  <c r="AE135" i="7" s="1"/>
  <c r="L136" i="7"/>
  <c r="V136" i="7" s="1"/>
  <c r="M136" i="7"/>
  <c r="W136" i="7" s="1"/>
  <c r="N136" i="7"/>
  <c r="X136" i="7" s="1"/>
  <c r="O136" i="7"/>
  <c r="Y136" i="7" s="1"/>
  <c r="P136" i="7"/>
  <c r="Z136" i="7" s="1"/>
  <c r="Q136" i="7"/>
  <c r="AA136" i="7" s="1"/>
  <c r="R136" i="7"/>
  <c r="AB136" i="7" s="1"/>
  <c r="S136" i="7"/>
  <c r="AC136" i="7" s="1"/>
  <c r="T136" i="7"/>
  <c r="AD136" i="7" s="1"/>
  <c r="U136" i="7"/>
  <c r="AE136" i="7" s="1"/>
  <c r="L137" i="7"/>
  <c r="V137" i="7" s="1"/>
  <c r="M137" i="7"/>
  <c r="W137" i="7" s="1"/>
  <c r="N137" i="7"/>
  <c r="X137" i="7" s="1"/>
  <c r="O137" i="7"/>
  <c r="Y137" i="7" s="1"/>
  <c r="P137" i="7"/>
  <c r="Z137" i="7" s="1"/>
  <c r="Q137" i="7"/>
  <c r="AA137" i="7" s="1"/>
  <c r="R137" i="7"/>
  <c r="AB137" i="7" s="1"/>
  <c r="S137" i="7"/>
  <c r="AC137" i="7" s="1"/>
  <c r="T137" i="7"/>
  <c r="AD137" i="7" s="1"/>
  <c r="U137" i="7"/>
  <c r="AE137" i="7" s="1"/>
  <c r="L138" i="7"/>
  <c r="V138" i="7" s="1"/>
  <c r="M138" i="7"/>
  <c r="W138" i="7" s="1"/>
  <c r="N138" i="7"/>
  <c r="X138" i="7" s="1"/>
  <c r="O138" i="7"/>
  <c r="Y138" i="7" s="1"/>
  <c r="P138" i="7"/>
  <c r="Z138" i="7" s="1"/>
  <c r="Q138" i="7"/>
  <c r="AA138" i="7" s="1"/>
  <c r="R138" i="7"/>
  <c r="AB138" i="7" s="1"/>
  <c r="S138" i="7"/>
  <c r="AC138" i="7" s="1"/>
  <c r="T138" i="7"/>
  <c r="AD138" i="7" s="1"/>
  <c r="U138" i="7"/>
  <c r="AE138" i="7" s="1"/>
  <c r="L139" i="7"/>
  <c r="V139" i="7" s="1"/>
  <c r="M139" i="7"/>
  <c r="W139" i="7" s="1"/>
  <c r="N139" i="7"/>
  <c r="X139" i="7" s="1"/>
  <c r="O139" i="7"/>
  <c r="Y139" i="7" s="1"/>
  <c r="P139" i="7"/>
  <c r="Z139" i="7" s="1"/>
  <c r="Q139" i="7"/>
  <c r="AA139" i="7" s="1"/>
  <c r="R139" i="7"/>
  <c r="AB139" i="7" s="1"/>
  <c r="S139" i="7"/>
  <c r="AC139" i="7" s="1"/>
  <c r="T139" i="7"/>
  <c r="AD139" i="7" s="1"/>
  <c r="U139" i="7"/>
  <c r="AE139" i="7" s="1"/>
  <c r="L140" i="7"/>
  <c r="V140" i="7" s="1"/>
  <c r="M140" i="7"/>
  <c r="W140" i="7" s="1"/>
  <c r="N140" i="7"/>
  <c r="X140" i="7" s="1"/>
  <c r="O140" i="7"/>
  <c r="Y140" i="7" s="1"/>
  <c r="P140" i="7"/>
  <c r="Z140" i="7" s="1"/>
  <c r="Q140" i="7"/>
  <c r="AA140" i="7" s="1"/>
  <c r="R140" i="7"/>
  <c r="AB140" i="7" s="1"/>
  <c r="S140" i="7"/>
  <c r="AC140" i="7" s="1"/>
  <c r="T140" i="7"/>
  <c r="AD140" i="7" s="1"/>
  <c r="U140" i="7"/>
  <c r="AE140" i="7" s="1"/>
  <c r="L141" i="7"/>
  <c r="V141" i="7" s="1"/>
  <c r="M141" i="7"/>
  <c r="W141" i="7" s="1"/>
  <c r="N141" i="7"/>
  <c r="X141" i="7" s="1"/>
  <c r="O141" i="7"/>
  <c r="Y141" i="7" s="1"/>
  <c r="P141" i="7"/>
  <c r="Z141" i="7" s="1"/>
  <c r="Q141" i="7"/>
  <c r="AA141" i="7" s="1"/>
  <c r="R141" i="7"/>
  <c r="AB141" i="7" s="1"/>
  <c r="S141" i="7"/>
  <c r="AC141" i="7" s="1"/>
  <c r="T141" i="7"/>
  <c r="AD141" i="7" s="1"/>
  <c r="U141" i="7"/>
  <c r="AE141" i="7" s="1"/>
  <c r="L142" i="7"/>
  <c r="V142" i="7" s="1"/>
  <c r="M142" i="7"/>
  <c r="W142" i="7" s="1"/>
  <c r="N142" i="7"/>
  <c r="X142" i="7" s="1"/>
  <c r="O142" i="7"/>
  <c r="Y142" i="7" s="1"/>
  <c r="P142" i="7"/>
  <c r="Z142" i="7" s="1"/>
  <c r="Q142" i="7"/>
  <c r="AA142" i="7" s="1"/>
  <c r="R142" i="7"/>
  <c r="AB142" i="7" s="1"/>
  <c r="S142" i="7"/>
  <c r="AC142" i="7" s="1"/>
  <c r="T142" i="7"/>
  <c r="AD142" i="7" s="1"/>
  <c r="U142" i="7"/>
  <c r="AE142" i="7" s="1"/>
  <c r="L143" i="7"/>
  <c r="V143" i="7" s="1"/>
  <c r="M143" i="7"/>
  <c r="W143" i="7" s="1"/>
  <c r="N143" i="7"/>
  <c r="X143" i="7" s="1"/>
  <c r="O143" i="7"/>
  <c r="Y143" i="7" s="1"/>
  <c r="P143" i="7"/>
  <c r="Z143" i="7" s="1"/>
  <c r="Q143" i="7"/>
  <c r="AA143" i="7" s="1"/>
  <c r="R143" i="7"/>
  <c r="AB143" i="7" s="1"/>
  <c r="S143" i="7"/>
  <c r="AC143" i="7" s="1"/>
  <c r="T143" i="7"/>
  <c r="AD143" i="7" s="1"/>
  <c r="U143" i="7"/>
  <c r="AE143" i="7" s="1"/>
  <c r="L144" i="7"/>
  <c r="V144" i="7" s="1"/>
  <c r="M144" i="7"/>
  <c r="W144" i="7" s="1"/>
  <c r="N144" i="7"/>
  <c r="X144" i="7" s="1"/>
  <c r="O144" i="7"/>
  <c r="P144" i="7"/>
  <c r="Z144" i="7" s="1"/>
  <c r="Q144" i="7"/>
  <c r="AA144" i="7" s="1"/>
  <c r="R144" i="7"/>
  <c r="AB144" i="7" s="1"/>
  <c r="S144" i="7"/>
  <c r="AC144" i="7" s="1"/>
  <c r="T144" i="7"/>
  <c r="AD144" i="7" s="1"/>
  <c r="U144" i="7"/>
  <c r="AE144" i="7" s="1"/>
  <c r="L145" i="7"/>
  <c r="V145" i="7" s="1"/>
  <c r="M145" i="7"/>
  <c r="W145" i="7" s="1"/>
  <c r="N145" i="7"/>
  <c r="X145" i="7" s="1"/>
  <c r="O145" i="7"/>
  <c r="Y145" i="7" s="1"/>
  <c r="P145" i="7"/>
  <c r="Z145" i="7" s="1"/>
  <c r="Q145" i="7"/>
  <c r="AA145" i="7" s="1"/>
  <c r="R145" i="7"/>
  <c r="AB145" i="7" s="1"/>
  <c r="S145" i="7"/>
  <c r="AC145" i="7" s="1"/>
  <c r="T145" i="7"/>
  <c r="AD145" i="7" s="1"/>
  <c r="U145" i="7"/>
  <c r="AE145" i="7" s="1"/>
  <c r="L146" i="7"/>
  <c r="V146" i="7" s="1"/>
  <c r="M146" i="7"/>
  <c r="W146" i="7" s="1"/>
  <c r="N146" i="7"/>
  <c r="X146" i="7" s="1"/>
  <c r="O146" i="7"/>
  <c r="Y146" i="7" s="1"/>
  <c r="P146" i="7"/>
  <c r="Z146" i="7" s="1"/>
  <c r="Q146" i="7"/>
  <c r="AA146" i="7" s="1"/>
  <c r="R146" i="7"/>
  <c r="AB146" i="7" s="1"/>
  <c r="S146" i="7"/>
  <c r="AC146" i="7" s="1"/>
  <c r="T146" i="7"/>
  <c r="AD146" i="7" s="1"/>
  <c r="U146" i="7"/>
  <c r="AE146" i="7" s="1"/>
  <c r="L147" i="7"/>
  <c r="V147" i="7" s="1"/>
  <c r="M147" i="7"/>
  <c r="W147" i="7" s="1"/>
  <c r="N147" i="7"/>
  <c r="X147" i="7" s="1"/>
  <c r="O147" i="7"/>
  <c r="Y147" i="7" s="1"/>
  <c r="P147" i="7"/>
  <c r="Z147" i="7" s="1"/>
  <c r="Q147" i="7"/>
  <c r="AA147" i="7" s="1"/>
  <c r="R147" i="7"/>
  <c r="AB147" i="7" s="1"/>
  <c r="S147" i="7"/>
  <c r="AC147" i="7" s="1"/>
  <c r="T147" i="7"/>
  <c r="AD147" i="7" s="1"/>
  <c r="U147" i="7"/>
  <c r="AE147" i="7" s="1"/>
  <c r="L148" i="7"/>
  <c r="V148" i="7" s="1"/>
  <c r="M148" i="7"/>
  <c r="W148" i="7" s="1"/>
  <c r="N148" i="7"/>
  <c r="X148" i="7" s="1"/>
  <c r="O148" i="7"/>
  <c r="Y148" i="7" s="1"/>
  <c r="P148" i="7"/>
  <c r="Z148" i="7" s="1"/>
  <c r="Q148" i="7"/>
  <c r="AA148" i="7" s="1"/>
  <c r="R148" i="7"/>
  <c r="AB148" i="7" s="1"/>
  <c r="S148" i="7"/>
  <c r="AC148" i="7" s="1"/>
  <c r="T148" i="7"/>
  <c r="AD148" i="7" s="1"/>
  <c r="U148" i="7"/>
  <c r="AE148" i="7" s="1"/>
  <c r="L149" i="7"/>
  <c r="V149" i="7" s="1"/>
  <c r="M149" i="7"/>
  <c r="W149" i="7" s="1"/>
  <c r="N149" i="7"/>
  <c r="X149" i="7" s="1"/>
  <c r="O149" i="7"/>
  <c r="Y149" i="7" s="1"/>
  <c r="P149" i="7"/>
  <c r="Z149" i="7" s="1"/>
  <c r="Q149" i="7"/>
  <c r="AA149" i="7" s="1"/>
  <c r="R149" i="7"/>
  <c r="AB149" i="7" s="1"/>
  <c r="S149" i="7"/>
  <c r="AC149" i="7" s="1"/>
  <c r="T149" i="7"/>
  <c r="AD149" i="7" s="1"/>
  <c r="U149" i="7"/>
  <c r="AE149" i="7" s="1"/>
  <c r="L150" i="7"/>
  <c r="V150" i="7" s="1"/>
  <c r="M150" i="7"/>
  <c r="W150" i="7" s="1"/>
  <c r="N150" i="7"/>
  <c r="X150" i="7" s="1"/>
  <c r="O150" i="7"/>
  <c r="Y150" i="7" s="1"/>
  <c r="P150" i="7"/>
  <c r="Z150" i="7" s="1"/>
  <c r="Q150" i="7"/>
  <c r="AA150" i="7" s="1"/>
  <c r="R150" i="7"/>
  <c r="AB150" i="7" s="1"/>
  <c r="S150" i="7"/>
  <c r="AC150" i="7" s="1"/>
  <c r="T150" i="7"/>
  <c r="AD150" i="7" s="1"/>
  <c r="U150" i="7"/>
  <c r="AE150" i="7" s="1"/>
  <c r="L151" i="7"/>
  <c r="V151" i="7" s="1"/>
  <c r="M151" i="7"/>
  <c r="W151" i="7" s="1"/>
  <c r="N151" i="7"/>
  <c r="X151" i="7" s="1"/>
  <c r="O151" i="7"/>
  <c r="Y151" i="7" s="1"/>
  <c r="P151" i="7"/>
  <c r="Z151" i="7" s="1"/>
  <c r="Q151" i="7"/>
  <c r="AA151" i="7" s="1"/>
  <c r="R151" i="7"/>
  <c r="AB151" i="7" s="1"/>
  <c r="S151" i="7"/>
  <c r="AC151" i="7" s="1"/>
  <c r="T151" i="7"/>
  <c r="AD151" i="7" s="1"/>
  <c r="U151" i="7"/>
  <c r="AE151" i="7" s="1"/>
  <c r="L152" i="7"/>
  <c r="V152" i="7" s="1"/>
  <c r="M152" i="7"/>
  <c r="W152" i="7" s="1"/>
  <c r="N152" i="7"/>
  <c r="X152" i="7" s="1"/>
  <c r="O152" i="7"/>
  <c r="Y152" i="7" s="1"/>
  <c r="P152" i="7"/>
  <c r="Z152" i="7" s="1"/>
  <c r="Q152" i="7"/>
  <c r="AA152" i="7" s="1"/>
  <c r="R152" i="7"/>
  <c r="AB152" i="7" s="1"/>
  <c r="S152" i="7"/>
  <c r="AC152" i="7" s="1"/>
  <c r="T152" i="7"/>
  <c r="AD152" i="7" s="1"/>
  <c r="U152" i="7"/>
  <c r="AE152" i="7" s="1"/>
  <c r="L153" i="7"/>
  <c r="V153" i="7" s="1"/>
  <c r="M153" i="7"/>
  <c r="W153" i="7" s="1"/>
  <c r="N153" i="7"/>
  <c r="X153" i="7" s="1"/>
  <c r="O153" i="7"/>
  <c r="Y153" i="7" s="1"/>
  <c r="P153" i="7"/>
  <c r="Z153" i="7" s="1"/>
  <c r="Q153" i="7"/>
  <c r="AA153" i="7" s="1"/>
  <c r="R153" i="7"/>
  <c r="AB153" i="7" s="1"/>
  <c r="S153" i="7"/>
  <c r="AC153" i="7" s="1"/>
  <c r="T153" i="7"/>
  <c r="AD153" i="7" s="1"/>
  <c r="U153" i="7"/>
  <c r="AE153" i="7" s="1"/>
  <c r="L154" i="7"/>
  <c r="V154" i="7" s="1"/>
  <c r="M154" i="7"/>
  <c r="W154" i="7" s="1"/>
  <c r="N154" i="7"/>
  <c r="X154" i="7" s="1"/>
  <c r="O154" i="7"/>
  <c r="Y154" i="7" s="1"/>
  <c r="P154" i="7"/>
  <c r="Z154" i="7" s="1"/>
  <c r="Q154" i="7"/>
  <c r="AA154" i="7" s="1"/>
  <c r="R154" i="7"/>
  <c r="AB154" i="7" s="1"/>
  <c r="S154" i="7"/>
  <c r="AC154" i="7" s="1"/>
  <c r="T154" i="7"/>
  <c r="AD154" i="7" s="1"/>
  <c r="U154" i="7"/>
  <c r="AE154" i="7" s="1"/>
  <c r="L155" i="7"/>
  <c r="V155" i="7" s="1"/>
  <c r="M155" i="7"/>
  <c r="W155" i="7" s="1"/>
  <c r="N155" i="7"/>
  <c r="X155" i="7" s="1"/>
  <c r="O155" i="7"/>
  <c r="Y155" i="7" s="1"/>
  <c r="P155" i="7"/>
  <c r="Z155" i="7" s="1"/>
  <c r="Q155" i="7"/>
  <c r="AA155" i="7" s="1"/>
  <c r="R155" i="7"/>
  <c r="AB155" i="7" s="1"/>
  <c r="S155" i="7"/>
  <c r="AC155" i="7" s="1"/>
  <c r="T155" i="7"/>
  <c r="AD155" i="7" s="1"/>
  <c r="U155" i="7"/>
  <c r="AE155" i="7" s="1"/>
  <c r="L156" i="7"/>
  <c r="V156" i="7" s="1"/>
  <c r="M156" i="7"/>
  <c r="W156" i="7" s="1"/>
  <c r="N156" i="7"/>
  <c r="X156" i="7" s="1"/>
  <c r="O156" i="7"/>
  <c r="Y156" i="7" s="1"/>
  <c r="P156" i="7"/>
  <c r="Z156" i="7" s="1"/>
  <c r="Q156" i="7"/>
  <c r="AA156" i="7" s="1"/>
  <c r="R156" i="7"/>
  <c r="AB156" i="7" s="1"/>
  <c r="S156" i="7"/>
  <c r="AC156" i="7" s="1"/>
  <c r="T156" i="7"/>
  <c r="AD156" i="7" s="1"/>
  <c r="U156" i="7"/>
  <c r="AE156" i="7" s="1"/>
  <c r="L157" i="7"/>
  <c r="V157" i="7" s="1"/>
  <c r="M157" i="7"/>
  <c r="W157" i="7" s="1"/>
  <c r="N157" i="7"/>
  <c r="X157" i="7" s="1"/>
  <c r="O157" i="7"/>
  <c r="Y157" i="7" s="1"/>
  <c r="P157" i="7"/>
  <c r="Z157" i="7" s="1"/>
  <c r="Q157" i="7"/>
  <c r="AA157" i="7" s="1"/>
  <c r="R157" i="7"/>
  <c r="AB157" i="7" s="1"/>
  <c r="S157" i="7"/>
  <c r="AC157" i="7" s="1"/>
  <c r="T157" i="7"/>
  <c r="AD157" i="7" s="1"/>
  <c r="U157" i="7"/>
  <c r="AE157" i="7" s="1"/>
  <c r="L158" i="7"/>
  <c r="V158" i="7" s="1"/>
  <c r="M158" i="7"/>
  <c r="W158" i="7" s="1"/>
  <c r="N158" i="7"/>
  <c r="X158" i="7" s="1"/>
  <c r="O158" i="7"/>
  <c r="Y158" i="7" s="1"/>
  <c r="P158" i="7"/>
  <c r="Z158" i="7" s="1"/>
  <c r="Q158" i="7"/>
  <c r="AA158" i="7" s="1"/>
  <c r="R158" i="7"/>
  <c r="AB158" i="7" s="1"/>
  <c r="S158" i="7"/>
  <c r="AC158" i="7" s="1"/>
  <c r="T158" i="7"/>
  <c r="AD158" i="7" s="1"/>
  <c r="U158" i="7"/>
  <c r="AE158" i="7" s="1"/>
  <c r="L159" i="7"/>
  <c r="V159" i="7" s="1"/>
  <c r="M159" i="7"/>
  <c r="W159" i="7" s="1"/>
  <c r="N159" i="7"/>
  <c r="X159" i="7" s="1"/>
  <c r="O159" i="7"/>
  <c r="Y159" i="7" s="1"/>
  <c r="P159" i="7"/>
  <c r="Z159" i="7" s="1"/>
  <c r="Q159" i="7"/>
  <c r="AA159" i="7" s="1"/>
  <c r="R159" i="7"/>
  <c r="AB159" i="7" s="1"/>
  <c r="S159" i="7"/>
  <c r="AC159" i="7" s="1"/>
  <c r="T159" i="7"/>
  <c r="AD159" i="7" s="1"/>
  <c r="U159" i="7"/>
  <c r="AE159" i="7" s="1"/>
  <c r="L160" i="7"/>
  <c r="V160" i="7" s="1"/>
  <c r="M160" i="7"/>
  <c r="W160" i="7" s="1"/>
  <c r="N160" i="7"/>
  <c r="X160" i="7" s="1"/>
  <c r="O160" i="7"/>
  <c r="Y160" i="7" s="1"/>
  <c r="P160" i="7"/>
  <c r="Z160" i="7" s="1"/>
  <c r="Q160" i="7"/>
  <c r="AA160" i="7" s="1"/>
  <c r="R160" i="7"/>
  <c r="AB160" i="7" s="1"/>
  <c r="S160" i="7"/>
  <c r="AC160" i="7" s="1"/>
  <c r="T160" i="7"/>
  <c r="AD160" i="7" s="1"/>
  <c r="U160" i="7"/>
  <c r="AE160" i="7" s="1"/>
  <c r="L161" i="7"/>
  <c r="V161" i="7" s="1"/>
  <c r="M161" i="7"/>
  <c r="W161" i="7" s="1"/>
  <c r="N161" i="7"/>
  <c r="X161" i="7" s="1"/>
  <c r="O161" i="7"/>
  <c r="Y161" i="7" s="1"/>
  <c r="P161" i="7"/>
  <c r="Z161" i="7" s="1"/>
  <c r="Q161" i="7"/>
  <c r="AA161" i="7" s="1"/>
  <c r="R161" i="7"/>
  <c r="AB161" i="7" s="1"/>
  <c r="S161" i="7"/>
  <c r="AC161" i="7" s="1"/>
  <c r="T161" i="7"/>
  <c r="AD161" i="7" s="1"/>
  <c r="U161" i="7"/>
  <c r="AE161" i="7" s="1"/>
  <c r="L162" i="7"/>
  <c r="V162" i="7" s="1"/>
  <c r="M162" i="7"/>
  <c r="W162" i="7" s="1"/>
  <c r="N162" i="7"/>
  <c r="X162" i="7" s="1"/>
  <c r="O162" i="7"/>
  <c r="Y162" i="7" s="1"/>
  <c r="P162" i="7"/>
  <c r="Z162" i="7" s="1"/>
  <c r="Q162" i="7"/>
  <c r="AA162" i="7" s="1"/>
  <c r="R162" i="7"/>
  <c r="AB162" i="7" s="1"/>
  <c r="S162" i="7"/>
  <c r="AC162" i="7" s="1"/>
  <c r="T162" i="7"/>
  <c r="AD162" i="7" s="1"/>
  <c r="U162" i="7"/>
  <c r="AE162" i="7" s="1"/>
  <c r="L163" i="7"/>
  <c r="V163" i="7" s="1"/>
  <c r="M163" i="7"/>
  <c r="W163" i="7" s="1"/>
  <c r="N163" i="7"/>
  <c r="X163" i="7" s="1"/>
  <c r="O163" i="7"/>
  <c r="Y163" i="7" s="1"/>
  <c r="P163" i="7"/>
  <c r="Z163" i="7" s="1"/>
  <c r="Q163" i="7"/>
  <c r="AA163" i="7" s="1"/>
  <c r="R163" i="7"/>
  <c r="AB163" i="7" s="1"/>
  <c r="S163" i="7"/>
  <c r="AC163" i="7" s="1"/>
  <c r="T163" i="7"/>
  <c r="AD163" i="7" s="1"/>
  <c r="U163" i="7"/>
  <c r="AE163" i="7" s="1"/>
  <c r="L164" i="7"/>
  <c r="V164" i="7" s="1"/>
  <c r="M164" i="7"/>
  <c r="W164" i="7" s="1"/>
  <c r="N164" i="7"/>
  <c r="X164" i="7" s="1"/>
  <c r="O164" i="7"/>
  <c r="Y164" i="7" s="1"/>
  <c r="P164" i="7"/>
  <c r="Z164" i="7" s="1"/>
  <c r="Q164" i="7"/>
  <c r="AA164" i="7" s="1"/>
  <c r="R164" i="7"/>
  <c r="AB164" i="7" s="1"/>
  <c r="S164" i="7"/>
  <c r="AC164" i="7" s="1"/>
  <c r="T164" i="7"/>
  <c r="AD164" i="7" s="1"/>
  <c r="U164" i="7"/>
  <c r="AE164" i="7" s="1"/>
  <c r="L165" i="7"/>
  <c r="V165" i="7" s="1"/>
  <c r="M165" i="7"/>
  <c r="W165" i="7" s="1"/>
  <c r="N165" i="7"/>
  <c r="X165" i="7" s="1"/>
  <c r="O165" i="7"/>
  <c r="Y165" i="7" s="1"/>
  <c r="P165" i="7"/>
  <c r="Z165" i="7" s="1"/>
  <c r="Q165" i="7"/>
  <c r="AA165" i="7" s="1"/>
  <c r="R165" i="7"/>
  <c r="AB165" i="7" s="1"/>
  <c r="S165" i="7"/>
  <c r="AC165" i="7" s="1"/>
  <c r="T165" i="7"/>
  <c r="AD165" i="7" s="1"/>
  <c r="U165" i="7"/>
  <c r="AE165" i="7" s="1"/>
  <c r="L166" i="7"/>
  <c r="V166" i="7" s="1"/>
  <c r="M166" i="7"/>
  <c r="W166" i="7" s="1"/>
  <c r="N166" i="7"/>
  <c r="X166" i="7" s="1"/>
  <c r="O166" i="7"/>
  <c r="Y166" i="7" s="1"/>
  <c r="P166" i="7"/>
  <c r="Z166" i="7" s="1"/>
  <c r="Q166" i="7"/>
  <c r="AA166" i="7" s="1"/>
  <c r="R166" i="7"/>
  <c r="AB166" i="7" s="1"/>
  <c r="S166" i="7"/>
  <c r="AC166" i="7" s="1"/>
  <c r="T166" i="7"/>
  <c r="AD166" i="7" s="1"/>
  <c r="U166" i="7"/>
  <c r="AE166" i="7" s="1"/>
  <c r="L167" i="7"/>
  <c r="V167" i="7" s="1"/>
  <c r="M167" i="7"/>
  <c r="W167" i="7" s="1"/>
  <c r="N167" i="7"/>
  <c r="X167" i="7" s="1"/>
  <c r="O167" i="7"/>
  <c r="Y167" i="7" s="1"/>
  <c r="P167" i="7"/>
  <c r="Z167" i="7" s="1"/>
  <c r="Q167" i="7"/>
  <c r="AA167" i="7" s="1"/>
  <c r="R167" i="7"/>
  <c r="AB167" i="7" s="1"/>
  <c r="S167" i="7"/>
  <c r="AC167" i="7" s="1"/>
  <c r="T167" i="7"/>
  <c r="AD167" i="7" s="1"/>
  <c r="U167" i="7"/>
  <c r="AE167" i="7" s="1"/>
  <c r="L168" i="7"/>
  <c r="V168" i="7" s="1"/>
  <c r="M168" i="7"/>
  <c r="W168" i="7" s="1"/>
  <c r="N168" i="7"/>
  <c r="X168" i="7" s="1"/>
  <c r="O168" i="7"/>
  <c r="Y168" i="7" s="1"/>
  <c r="P168" i="7"/>
  <c r="Z168" i="7" s="1"/>
  <c r="Q168" i="7"/>
  <c r="AA168" i="7" s="1"/>
  <c r="R168" i="7"/>
  <c r="AB168" i="7" s="1"/>
  <c r="S168" i="7"/>
  <c r="AC168" i="7" s="1"/>
  <c r="T168" i="7"/>
  <c r="AD168" i="7" s="1"/>
  <c r="U168" i="7"/>
  <c r="AE168" i="7" s="1"/>
  <c r="L169" i="7"/>
  <c r="V169" i="7" s="1"/>
  <c r="M169" i="7"/>
  <c r="W169" i="7" s="1"/>
  <c r="N169" i="7"/>
  <c r="X169" i="7" s="1"/>
  <c r="O169" i="7"/>
  <c r="Y169" i="7" s="1"/>
  <c r="P169" i="7"/>
  <c r="Z169" i="7" s="1"/>
  <c r="Q169" i="7"/>
  <c r="AA169" i="7" s="1"/>
  <c r="R169" i="7"/>
  <c r="AB169" i="7" s="1"/>
  <c r="S169" i="7"/>
  <c r="AC169" i="7" s="1"/>
  <c r="T169" i="7"/>
  <c r="AD169" i="7" s="1"/>
  <c r="U169" i="7"/>
  <c r="AE169" i="7" s="1"/>
  <c r="L170" i="7"/>
  <c r="V170" i="7" s="1"/>
  <c r="M170" i="7"/>
  <c r="W170" i="7" s="1"/>
  <c r="N170" i="7"/>
  <c r="X170" i="7" s="1"/>
  <c r="O170" i="7"/>
  <c r="Y170" i="7" s="1"/>
  <c r="P170" i="7"/>
  <c r="Z170" i="7" s="1"/>
  <c r="Q170" i="7"/>
  <c r="AA170" i="7" s="1"/>
  <c r="R170" i="7"/>
  <c r="AB170" i="7" s="1"/>
  <c r="S170" i="7"/>
  <c r="AC170" i="7" s="1"/>
  <c r="T170" i="7"/>
  <c r="AD170" i="7" s="1"/>
  <c r="U170" i="7"/>
  <c r="AE170" i="7" s="1"/>
  <c r="L171" i="7"/>
  <c r="V171" i="7" s="1"/>
  <c r="M171" i="7"/>
  <c r="W171" i="7" s="1"/>
  <c r="N171" i="7"/>
  <c r="X171" i="7" s="1"/>
  <c r="O171" i="7"/>
  <c r="Y171" i="7" s="1"/>
  <c r="P171" i="7"/>
  <c r="Z171" i="7" s="1"/>
  <c r="Q171" i="7"/>
  <c r="AA171" i="7" s="1"/>
  <c r="R171" i="7"/>
  <c r="AB171" i="7" s="1"/>
  <c r="S171" i="7"/>
  <c r="T171" i="7"/>
  <c r="AD171" i="7" s="1"/>
  <c r="U171" i="7"/>
  <c r="AE171" i="7" s="1"/>
  <c r="L172" i="7"/>
  <c r="V172" i="7" s="1"/>
  <c r="M172" i="7"/>
  <c r="W172" i="7" s="1"/>
  <c r="N172" i="7"/>
  <c r="X172" i="7" s="1"/>
  <c r="O172" i="7"/>
  <c r="Y172" i="7" s="1"/>
  <c r="P172" i="7"/>
  <c r="Z172" i="7" s="1"/>
  <c r="Q172" i="7"/>
  <c r="AA172" i="7" s="1"/>
  <c r="R172" i="7"/>
  <c r="AB172" i="7" s="1"/>
  <c r="S172" i="7"/>
  <c r="AC172" i="7" s="1"/>
  <c r="T172" i="7"/>
  <c r="AD172" i="7" s="1"/>
  <c r="U172" i="7"/>
  <c r="AE172" i="7" s="1"/>
  <c r="L173" i="7"/>
  <c r="V173" i="7" s="1"/>
  <c r="M173" i="7"/>
  <c r="W173" i="7" s="1"/>
  <c r="N173" i="7"/>
  <c r="X173" i="7" s="1"/>
  <c r="O173" i="7"/>
  <c r="Y173" i="7" s="1"/>
  <c r="P173" i="7"/>
  <c r="Z173" i="7" s="1"/>
  <c r="Q173" i="7"/>
  <c r="AA173" i="7" s="1"/>
  <c r="R173" i="7"/>
  <c r="AB173" i="7" s="1"/>
  <c r="S173" i="7"/>
  <c r="AC173" i="7" s="1"/>
  <c r="T173" i="7"/>
  <c r="AD173" i="7" s="1"/>
  <c r="U173" i="7"/>
  <c r="AE173" i="7" s="1"/>
  <c r="L174" i="7"/>
  <c r="V174" i="7" s="1"/>
  <c r="M174" i="7"/>
  <c r="W174" i="7" s="1"/>
  <c r="N174" i="7"/>
  <c r="X174" i="7" s="1"/>
  <c r="O174" i="7"/>
  <c r="Y174" i="7" s="1"/>
  <c r="P174" i="7"/>
  <c r="Z174" i="7" s="1"/>
  <c r="Q174" i="7"/>
  <c r="AA174" i="7" s="1"/>
  <c r="R174" i="7"/>
  <c r="AB174" i="7" s="1"/>
  <c r="S174" i="7"/>
  <c r="AC174" i="7" s="1"/>
  <c r="T174" i="7"/>
  <c r="AD174" i="7" s="1"/>
  <c r="U174" i="7"/>
  <c r="AE174" i="7" s="1"/>
  <c r="L175" i="7"/>
  <c r="V175" i="7" s="1"/>
  <c r="M175" i="7"/>
  <c r="W175" i="7" s="1"/>
  <c r="N175" i="7"/>
  <c r="X175" i="7" s="1"/>
  <c r="O175" i="7"/>
  <c r="Y175" i="7" s="1"/>
  <c r="P175" i="7"/>
  <c r="Z175" i="7" s="1"/>
  <c r="Q175" i="7"/>
  <c r="AA175" i="7" s="1"/>
  <c r="R175" i="7"/>
  <c r="AB175" i="7" s="1"/>
  <c r="S175" i="7"/>
  <c r="AC175" i="7" s="1"/>
  <c r="T175" i="7"/>
  <c r="AD175" i="7" s="1"/>
  <c r="U175" i="7"/>
  <c r="AE175" i="7" s="1"/>
  <c r="L176" i="7"/>
  <c r="V176" i="7" s="1"/>
  <c r="M176" i="7"/>
  <c r="W176" i="7" s="1"/>
  <c r="N176" i="7"/>
  <c r="X176" i="7" s="1"/>
  <c r="O176" i="7"/>
  <c r="Y176" i="7" s="1"/>
  <c r="P176" i="7"/>
  <c r="Z176" i="7" s="1"/>
  <c r="Q176" i="7"/>
  <c r="AA176" i="7" s="1"/>
  <c r="R176" i="7"/>
  <c r="AB176" i="7" s="1"/>
  <c r="S176" i="7"/>
  <c r="AC176" i="7" s="1"/>
  <c r="T176" i="7"/>
  <c r="AD176" i="7" s="1"/>
  <c r="U176" i="7"/>
  <c r="AE176" i="7" s="1"/>
  <c r="L177" i="7"/>
  <c r="V177" i="7" s="1"/>
  <c r="M177" i="7"/>
  <c r="W177" i="7" s="1"/>
  <c r="N177" i="7"/>
  <c r="X177" i="7" s="1"/>
  <c r="O177" i="7"/>
  <c r="Y177" i="7" s="1"/>
  <c r="P177" i="7"/>
  <c r="Z177" i="7" s="1"/>
  <c r="Q177" i="7"/>
  <c r="AA177" i="7" s="1"/>
  <c r="R177" i="7"/>
  <c r="AB177" i="7" s="1"/>
  <c r="S177" i="7"/>
  <c r="AC177" i="7" s="1"/>
  <c r="T177" i="7"/>
  <c r="AD177" i="7" s="1"/>
  <c r="U177" i="7"/>
  <c r="AE177" i="7" s="1"/>
  <c r="L178" i="7"/>
  <c r="V178" i="7" s="1"/>
  <c r="M178" i="7"/>
  <c r="W178" i="7" s="1"/>
  <c r="N178" i="7"/>
  <c r="X178" i="7" s="1"/>
  <c r="O178" i="7"/>
  <c r="Y178" i="7" s="1"/>
  <c r="P178" i="7"/>
  <c r="Z178" i="7" s="1"/>
  <c r="Q178" i="7"/>
  <c r="AA178" i="7" s="1"/>
  <c r="R178" i="7"/>
  <c r="AB178" i="7" s="1"/>
  <c r="S178" i="7"/>
  <c r="AC178" i="7" s="1"/>
  <c r="T178" i="7"/>
  <c r="AD178" i="7" s="1"/>
  <c r="U178" i="7"/>
  <c r="AE178" i="7" s="1"/>
  <c r="L179" i="7"/>
  <c r="V179" i="7" s="1"/>
  <c r="M179" i="7"/>
  <c r="W179" i="7" s="1"/>
  <c r="N179" i="7"/>
  <c r="X179" i="7" s="1"/>
  <c r="O179" i="7"/>
  <c r="Y179" i="7" s="1"/>
  <c r="P179" i="7"/>
  <c r="Z179" i="7" s="1"/>
  <c r="Q179" i="7"/>
  <c r="AA179" i="7" s="1"/>
  <c r="R179" i="7"/>
  <c r="AB179" i="7" s="1"/>
  <c r="S179" i="7"/>
  <c r="AC179" i="7" s="1"/>
  <c r="T179" i="7"/>
  <c r="AD179" i="7" s="1"/>
  <c r="U179" i="7"/>
  <c r="AE179" i="7" s="1"/>
  <c r="L180" i="7"/>
  <c r="V180" i="7" s="1"/>
  <c r="M180" i="7"/>
  <c r="W180" i="7" s="1"/>
  <c r="N180" i="7"/>
  <c r="X180" i="7" s="1"/>
  <c r="O180" i="7"/>
  <c r="Y180" i="7" s="1"/>
  <c r="P180" i="7"/>
  <c r="Z180" i="7" s="1"/>
  <c r="Q180" i="7"/>
  <c r="AA180" i="7" s="1"/>
  <c r="R180" i="7"/>
  <c r="AB180" i="7" s="1"/>
  <c r="S180" i="7"/>
  <c r="AC180" i="7" s="1"/>
  <c r="T180" i="7"/>
  <c r="AD180" i="7" s="1"/>
  <c r="U180" i="7"/>
  <c r="AE180" i="7" s="1"/>
  <c r="L181" i="7"/>
  <c r="V181" i="7" s="1"/>
  <c r="M181" i="7"/>
  <c r="W181" i="7" s="1"/>
  <c r="N181" i="7"/>
  <c r="X181" i="7" s="1"/>
  <c r="O181" i="7"/>
  <c r="Y181" i="7" s="1"/>
  <c r="P181" i="7"/>
  <c r="Z181" i="7" s="1"/>
  <c r="Q181" i="7"/>
  <c r="AA181" i="7" s="1"/>
  <c r="R181" i="7"/>
  <c r="AB181" i="7" s="1"/>
  <c r="S181" i="7"/>
  <c r="AC181" i="7" s="1"/>
  <c r="T181" i="7"/>
  <c r="AD181" i="7" s="1"/>
  <c r="U181" i="7"/>
  <c r="AE181" i="7" s="1"/>
  <c r="L182" i="7"/>
  <c r="V182" i="7" s="1"/>
  <c r="M182" i="7"/>
  <c r="W182" i="7" s="1"/>
  <c r="N182" i="7"/>
  <c r="X182" i="7" s="1"/>
  <c r="O182" i="7"/>
  <c r="Y182" i="7" s="1"/>
  <c r="P182" i="7"/>
  <c r="Z182" i="7" s="1"/>
  <c r="Q182" i="7"/>
  <c r="AA182" i="7" s="1"/>
  <c r="R182" i="7"/>
  <c r="AB182" i="7" s="1"/>
  <c r="S182" i="7"/>
  <c r="AC182" i="7" s="1"/>
  <c r="T182" i="7"/>
  <c r="AD182" i="7" s="1"/>
  <c r="U182" i="7"/>
  <c r="AE182" i="7" s="1"/>
  <c r="L183" i="7"/>
  <c r="V183" i="7" s="1"/>
  <c r="M183" i="7"/>
  <c r="W183" i="7" s="1"/>
  <c r="N183" i="7"/>
  <c r="X183" i="7" s="1"/>
  <c r="O183" i="7"/>
  <c r="Y183" i="7" s="1"/>
  <c r="P183" i="7"/>
  <c r="Z183" i="7" s="1"/>
  <c r="Q183" i="7"/>
  <c r="AA183" i="7" s="1"/>
  <c r="R183" i="7"/>
  <c r="AB183" i="7" s="1"/>
  <c r="S183" i="7"/>
  <c r="AC183" i="7" s="1"/>
  <c r="T183" i="7"/>
  <c r="AD183" i="7" s="1"/>
  <c r="U183" i="7"/>
  <c r="AE183" i="7" s="1"/>
  <c r="L184" i="7"/>
  <c r="V184" i="7" s="1"/>
  <c r="M184" i="7"/>
  <c r="W184" i="7" s="1"/>
  <c r="N184" i="7"/>
  <c r="X184" i="7" s="1"/>
  <c r="O184" i="7"/>
  <c r="Y184" i="7" s="1"/>
  <c r="P184" i="7"/>
  <c r="Z184" i="7" s="1"/>
  <c r="Q184" i="7"/>
  <c r="AA184" i="7" s="1"/>
  <c r="R184" i="7"/>
  <c r="AB184" i="7" s="1"/>
  <c r="S184" i="7"/>
  <c r="AC184" i="7" s="1"/>
  <c r="T184" i="7"/>
  <c r="AD184" i="7" s="1"/>
  <c r="U184" i="7"/>
  <c r="AE184" i="7" s="1"/>
  <c r="L185" i="7"/>
  <c r="V185" i="7" s="1"/>
  <c r="M185" i="7"/>
  <c r="W185" i="7" s="1"/>
  <c r="N185" i="7"/>
  <c r="X185" i="7" s="1"/>
  <c r="O185" i="7"/>
  <c r="Y185" i="7" s="1"/>
  <c r="P185" i="7"/>
  <c r="Z185" i="7" s="1"/>
  <c r="Q185" i="7"/>
  <c r="AA185" i="7" s="1"/>
  <c r="R185" i="7"/>
  <c r="AB185" i="7" s="1"/>
  <c r="S185" i="7"/>
  <c r="AC185" i="7" s="1"/>
  <c r="T185" i="7"/>
  <c r="AD185" i="7" s="1"/>
  <c r="U185" i="7"/>
  <c r="AE185" i="7" s="1"/>
  <c r="L186" i="7"/>
  <c r="V186" i="7" s="1"/>
  <c r="M186" i="7"/>
  <c r="W186" i="7" s="1"/>
  <c r="N186" i="7"/>
  <c r="X186" i="7" s="1"/>
  <c r="O186" i="7"/>
  <c r="Y186" i="7" s="1"/>
  <c r="P186" i="7"/>
  <c r="Z186" i="7" s="1"/>
  <c r="Q186" i="7"/>
  <c r="AA186" i="7" s="1"/>
  <c r="R186" i="7"/>
  <c r="AB186" i="7" s="1"/>
  <c r="S186" i="7"/>
  <c r="AC186" i="7" s="1"/>
  <c r="T186" i="7"/>
  <c r="AD186" i="7" s="1"/>
  <c r="U186" i="7"/>
  <c r="AE186" i="7" s="1"/>
  <c r="L187" i="7"/>
  <c r="V187" i="7" s="1"/>
  <c r="M187" i="7"/>
  <c r="W187" i="7" s="1"/>
  <c r="N187" i="7"/>
  <c r="X187" i="7" s="1"/>
  <c r="O187" i="7"/>
  <c r="Y187" i="7" s="1"/>
  <c r="P187" i="7"/>
  <c r="Z187" i="7" s="1"/>
  <c r="Q187" i="7"/>
  <c r="AA187" i="7" s="1"/>
  <c r="R187" i="7"/>
  <c r="AB187" i="7" s="1"/>
  <c r="S187" i="7"/>
  <c r="AC187" i="7" s="1"/>
  <c r="T187" i="7"/>
  <c r="AD187" i="7" s="1"/>
  <c r="U187" i="7"/>
  <c r="AE187" i="7" s="1"/>
  <c r="L188" i="7"/>
  <c r="V188" i="7" s="1"/>
  <c r="M188" i="7"/>
  <c r="W188" i="7" s="1"/>
  <c r="N188" i="7"/>
  <c r="X188" i="7" s="1"/>
  <c r="O188" i="7"/>
  <c r="Y188" i="7" s="1"/>
  <c r="P188" i="7"/>
  <c r="Z188" i="7" s="1"/>
  <c r="Q188" i="7"/>
  <c r="AA188" i="7" s="1"/>
  <c r="R188" i="7"/>
  <c r="AB188" i="7" s="1"/>
  <c r="S188" i="7"/>
  <c r="AC188" i="7" s="1"/>
  <c r="T188" i="7"/>
  <c r="AD188" i="7" s="1"/>
  <c r="U188" i="7"/>
  <c r="AE188" i="7" s="1"/>
  <c r="L189" i="7"/>
  <c r="V189" i="7" s="1"/>
  <c r="M189" i="7"/>
  <c r="W189" i="7" s="1"/>
  <c r="N189" i="7"/>
  <c r="X189" i="7" s="1"/>
  <c r="O189" i="7"/>
  <c r="Y189" i="7" s="1"/>
  <c r="P189" i="7"/>
  <c r="Z189" i="7" s="1"/>
  <c r="Q189" i="7"/>
  <c r="AA189" i="7" s="1"/>
  <c r="R189" i="7"/>
  <c r="AB189" i="7" s="1"/>
  <c r="S189" i="7"/>
  <c r="AC189" i="7" s="1"/>
  <c r="T189" i="7"/>
  <c r="AD189" i="7" s="1"/>
  <c r="U189" i="7"/>
  <c r="AE189" i="7" s="1"/>
  <c r="L190" i="7"/>
  <c r="V190" i="7" s="1"/>
  <c r="M190" i="7"/>
  <c r="W190" i="7" s="1"/>
  <c r="N190" i="7"/>
  <c r="X190" i="7" s="1"/>
  <c r="O190" i="7"/>
  <c r="Y190" i="7" s="1"/>
  <c r="P190" i="7"/>
  <c r="Z190" i="7" s="1"/>
  <c r="Q190" i="7"/>
  <c r="AA190" i="7" s="1"/>
  <c r="R190" i="7"/>
  <c r="AB190" i="7" s="1"/>
  <c r="S190" i="7"/>
  <c r="AC190" i="7" s="1"/>
  <c r="T190" i="7"/>
  <c r="AD190" i="7" s="1"/>
  <c r="U190" i="7"/>
  <c r="AE190" i="7" s="1"/>
  <c r="L191" i="7"/>
  <c r="V191" i="7" s="1"/>
  <c r="M191" i="7"/>
  <c r="W191" i="7" s="1"/>
  <c r="N191" i="7"/>
  <c r="X191" i="7" s="1"/>
  <c r="O191" i="7"/>
  <c r="Y191" i="7" s="1"/>
  <c r="P191" i="7"/>
  <c r="Z191" i="7" s="1"/>
  <c r="Q191" i="7"/>
  <c r="AA191" i="7" s="1"/>
  <c r="R191" i="7"/>
  <c r="AB191" i="7" s="1"/>
  <c r="S191" i="7"/>
  <c r="AC191" i="7" s="1"/>
  <c r="T191" i="7"/>
  <c r="AD191" i="7" s="1"/>
  <c r="U191" i="7"/>
  <c r="AE191" i="7" s="1"/>
  <c r="L192" i="7"/>
  <c r="V192" i="7" s="1"/>
  <c r="M192" i="7"/>
  <c r="W192" i="7" s="1"/>
  <c r="N192" i="7"/>
  <c r="X192" i="7" s="1"/>
  <c r="O192" i="7"/>
  <c r="Y192" i="7" s="1"/>
  <c r="P192" i="7"/>
  <c r="Z192" i="7" s="1"/>
  <c r="Q192" i="7"/>
  <c r="AA192" i="7" s="1"/>
  <c r="R192" i="7"/>
  <c r="AB192" i="7" s="1"/>
  <c r="S192" i="7"/>
  <c r="AC192" i="7" s="1"/>
  <c r="T192" i="7"/>
  <c r="AD192" i="7" s="1"/>
  <c r="U192" i="7"/>
  <c r="AE192" i="7" s="1"/>
  <c r="L193" i="7"/>
  <c r="V193" i="7" s="1"/>
  <c r="M193" i="7"/>
  <c r="W193" i="7" s="1"/>
  <c r="N193" i="7"/>
  <c r="X193" i="7" s="1"/>
  <c r="O193" i="7"/>
  <c r="Y193" i="7" s="1"/>
  <c r="P193" i="7"/>
  <c r="Z193" i="7" s="1"/>
  <c r="Q193" i="7"/>
  <c r="AA193" i="7" s="1"/>
  <c r="R193" i="7"/>
  <c r="AB193" i="7" s="1"/>
  <c r="S193" i="7"/>
  <c r="AC193" i="7" s="1"/>
  <c r="T193" i="7"/>
  <c r="AD193" i="7" s="1"/>
  <c r="U193" i="7"/>
  <c r="AE193" i="7" s="1"/>
  <c r="L194" i="7"/>
  <c r="V194" i="7" s="1"/>
  <c r="M194" i="7"/>
  <c r="W194" i="7" s="1"/>
  <c r="N194" i="7"/>
  <c r="X194" i="7" s="1"/>
  <c r="O194" i="7"/>
  <c r="Y194" i="7" s="1"/>
  <c r="P194" i="7"/>
  <c r="Z194" i="7" s="1"/>
  <c r="Q194" i="7"/>
  <c r="AA194" i="7" s="1"/>
  <c r="R194" i="7"/>
  <c r="AB194" i="7" s="1"/>
  <c r="S194" i="7"/>
  <c r="AC194" i="7" s="1"/>
  <c r="T194" i="7"/>
  <c r="AD194" i="7" s="1"/>
  <c r="U194" i="7"/>
  <c r="AE194" i="7" s="1"/>
  <c r="L195" i="7"/>
  <c r="V195" i="7" s="1"/>
  <c r="M195" i="7"/>
  <c r="W195" i="7" s="1"/>
  <c r="N195" i="7"/>
  <c r="X195" i="7" s="1"/>
  <c r="O195" i="7"/>
  <c r="Y195" i="7" s="1"/>
  <c r="P195" i="7"/>
  <c r="Z195" i="7" s="1"/>
  <c r="Q195" i="7"/>
  <c r="AA195" i="7" s="1"/>
  <c r="R195" i="7"/>
  <c r="AB195" i="7" s="1"/>
  <c r="S195" i="7"/>
  <c r="AC195" i="7" s="1"/>
  <c r="T195" i="7"/>
  <c r="AD195" i="7" s="1"/>
  <c r="U195" i="7"/>
  <c r="AE195" i="7" s="1"/>
  <c r="L196" i="7"/>
  <c r="V196" i="7" s="1"/>
  <c r="M196" i="7"/>
  <c r="W196" i="7" s="1"/>
  <c r="N196" i="7"/>
  <c r="X196" i="7" s="1"/>
  <c r="O196" i="7"/>
  <c r="Y196" i="7" s="1"/>
  <c r="P196" i="7"/>
  <c r="Z196" i="7" s="1"/>
  <c r="Q196" i="7"/>
  <c r="AA196" i="7" s="1"/>
  <c r="R196" i="7"/>
  <c r="AB196" i="7" s="1"/>
  <c r="S196" i="7"/>
  <c r="AC196" i="7" s="1"/>
  <c r="T196" i="7"/>
  <c r="AD196" i="7" s="1"/>
  <c r="U196" i="7"/>
  <c r="AE196" i="7" s="1"/>
  <c r="L197" i="7"/>
  <c r="V197" i="7" s="1"/>
  <c r="M197" i="7"/>
  <c r="W197" i="7" s="1"/>
  <c r="N197" i="7"/>
  <c r="X197" i="7" s="1"/>
  <c r="O197" i="7"/>
  <c r="Y197" i="7" s="1"/>
  <c r="P197" i="7"/>
  <c r="Z197" i="7" s="1"/>
  <c r="Q197" i="7"/>
  <c r="AA197" i="7" s="1"/>
  <c r="R197" i="7"/>
  <c r="AB197" i="7" s="1"/>
  <c r="S197" i="7"/>
  <c r="AC197" i="7" s="1"/>
  <c r="T197" i="7"/>
  <c r="AD197" i="7" s="1"/>
  <c r="U197" i="7"/>
  <c r="AE197" i="7" s="1"/>
  <c r="L198" i="7"/>
  <c r="V198" i="7" s="1"/>
  <c r="M198" i="7"/>
  <c r="W198" i="7" s="1"/>
  <c r="N198" i="7"/>
  <c r="X198" i="7" s="1"/>
  <c r="O198" i="7"/>
  <c r="Y198" i="7" s="1"/>
  <c r="P198" i="7"/>
  <c r="Z198" i="7" s="1"/>
  <c r="Q198" i="7"/>
  <c r="AA198" i="7" s="1"/>
  <c r="R198" i="7"/>
  <c r="AB198" i="7" s="1"/>
  <c r="S198" i="7"/>
  <c r="AC198" i="7" s="1"/>
  <c r="T198" i="7"/>
  <c r="U198" i="7"/>
  <c r="AE198" i="7" s="1"/>
  <c r="L199" i="7"/>
  <c r="V199" i="7" s="1"/>
  <c r="M199" i="7"/>
  <c r="W199" i="7" s="1"/>
  <c r="N199" i="7"/>
  <c r="X199" i="7" s="1"/>
  <c r="O199" i="7"/>
  <c r="Y199" i="7" s="1"/>
  <c r="P199" i="7"/>
  <c r="Z199" i="7" s="1"/>
  <c r="Q199" i="7"/>
  <c r="AA199" i="7" s="1"/>
  <c r="R199" i="7"/>
  <c r="AB199" i="7" s="1"/>
  <c r="S199" i="7"/>
  <c r="AC199" i="7" s="1"/>
  <c r="T199" i="7"/>
  <c r="AD199" i="7" s="1"/>
  <c r="U199" i="7"/>
  <c r="AE199" i="7" s="1"/>
  <c r="L200" i="7"/>
  <c r="V200" i="7" s="1"/>
  <c r="M200" i="7"/>
  <c r="W200" i="7" s="1"/>
  <c r="N200" i="7"/>
  <c r="X200" i="7" s="1"/>
  <c r="O200" i="7"/>
  <c r="Y200" i="7" s="1"/>
  <c r="P200" i="7"/>
  <c r="Z200" i="7" s="1"/>
  <c r="Q200" i="7"/>
  <c r="AA200" i="7" s="1"/>
  <c r="R200" i="7"/>
  <c r="AB200" i="7" s="1"/>
  <c r="S200" i="7"/>
  <c r="AC200" i="7" s="1"/>
  <c r="T200" i="7"/>
  <c r="AD200" i="7" s="1"/>
  <c r="U200" i="7"/>
  <c r="AE200" i="7" s="1"/>
  <c r="L201" i="7"/>
  <c r="V201" i="7" s="1"/>
  <c r="M201" i="7"/>
  <c r="W201" i="7" s="1"/>
  <c r="N201" i="7"/>
  <c r="X201" i="7" s="1"/>
  <c r="O201" i="7"/>
  <c r="Y201" i="7" s="1"/>
  <c r="P201" i="7"/>
  <c r="Z201" i="7" s="1"/>
  <c r="Q201" i="7"/>
  <c r="AA201" i="7" s="1"/>
  <c r="R201" i="7"/>
  <c r="AB201" i="7" s="1"/>
  <c r="S201" i="7"/>
  <c r="AC201" i="7" s="1"/>
  <c r="T201" i="7"/>
  <c r="AD201" i="7" s="1"/>
  <c r="U201" i="7"/>
  <c r="AE201" i="7" s="1"/>
  <c r="L202" i="7"/>
  <c r="V202" i="7" s="1"/>
  <c r="M202" i="7"/>
  <c r="W202" i="7" s="1"/>
  <c r="N202" i="7"/>
  <c r="X202" i="7" s="1"/>
  <c r="O202" i="7"/>
  <c r="Y202" i="7" s="1"/>
  <c r="P202" i="7"/>
  <c r="Z202" i="7" s="1"/>
  <c r="Q202" i="7"/>
  <c r="AA202" i="7" s="1"/>
  <c r="R202" i="7"/>
  <c r="AB202" i="7" s="1"/>
  <c r="S202" i="7"/>
  <c r="AC202" i="7" s="1"/>
  <c r="T202" i="7"/>
  <c r="AD202" i="7" s="1"/>
  <c r="U202" i="7"/>
  <c r="AE202" i="7" s="1"/>
  <c r="L203" i="7"/>
  <c r="V203" i="7" s="1"/>
  <c r="M203" i="7"/>
  <c r="W203" i="7" s="1"/>
  <c r="N203" i="7"/>
  <c r="X203" i="7" s="1"/>
  <c r="O203" i="7"/>
  <c r="Y203" i="7" s="1"/>
  <c r="P203" i="7"/>
  <c r="Z203" i="7" s="1"/>
  <c r="Q203" i="7"/>
  <c r="AA203" i="7" s="1"/>
  <c r="R203" i="7"/>
  <c r="AB203" i="7" s="1"/>
  <c r="S203" i="7"/>
  <c r="AC203" i="7" s="1"/>
  <c r="T203" i="7"/>
  <c r="AD203" i="7" s="1"/>
  <c r="U203" i="7"/>
  <c r="AE203" i="7" s="1"/>
  <c r="L204" i="7"/>
  <c r="V204" i="7" s="1"/>
  <c r="M204" i="7"/>
  <c r="W204" i="7" s="1"/>
  <c r="N204" i="7"/>
  <c r="X204" i="7" s="1"/>
  <c r="O204" i="7"/>
  <c r="Y204" i="7" s="1"/>
  <c r="P204" i="7"/>
  <c r="Z204" i="7" s="1"/>
  <c r="Q204" i="7"/>
  <c r="AA204" i="7" s="1"/>
  <c r="R204" i="7"/>
  <c r="AB204" i="7" s="1"/>
  <c r="S204" i="7"/>
  <c r="AC204" i="7" s="1"/>
  <c r="T204" i="7"/>
  <c r="AD204" i="7" s="1"/>
  <c r="U204" i="7"/>
  <c r="AE204" i="7" s="1"/>
  <c r="L205" i="7"/>
  <c r="V205" i="7" s="1"/>
  <c r="M205" i="7"/>
  <c r="W205" i="7" s="1"/>
  <c r="N205" i="7"/>
  <c r="X205" i="7" s="1"/>
  <c r="O205" i="7"/>
  <c r="Y205" i="7" s="1"/>
  <c r="P205" i="7"/>
  <c r="Z205" i="7" s="1"/>
  <c r="Q205" i="7"/>
  <c r="AA205" i="7" s="1"/>
  <c r="R205" i="7"/>
  <c r="AB205" i="7" s="1"/>
  <c r="S205" i="7"/>
  <c r="AC205" i="7" s="1"/>
  <c r="T205" i="7"/>
  <c r="AD205" i="7" s="1"/>
  <c r="U205" i="7"/>
  <c r="AE205" i="7" s="1"/>
  <c r="L206" i="7"/>
  <c r="V206" i="7" s="1"/>
  <c r="M206" i="7"/>
  <c r="W206" i="7" s="1"/>
  <c r="N206" i="7"/>
  <c r="X206" i="7" s="1"/>
  <c r="O206" i="7"/>
  <c r="Y206" i="7" s="1"/>
  <c r="P206" i="7"/>
  <c r="Z206" i="7" s="1"/>
  <c r="Q206" i="7"/>
  <c r="AA206" i="7" s="1"/>
  <c r="R206" i="7"/>
  <c r="AB206" i="7" s="1"/>
  <c r="S206" i="7"/>
  <c r="AC206" i="7" s="1"/>
  <c r="T206" i="7"/>
  <c r="AD206" i="7" s="1"/>
  <c r="U206" i="7"/>
  <c r="AE206" i="7" s="1"/>
  <c r="L207" i="7"/>
  <c r="V207" i="7" s="1"/>
  <c r="M207" i="7"/>
  <c r="W207" i="7" s="1"/>
  <c r="N207" i="7"/>
  <c r="X207" i="7" s="1"/>
  <c r="O207" i="7"/>
  <c r="Y207" i="7" s="1"/>
  <c r="P207" i="7"/>
  <c r="Z207" i="7" s="1"/>
  <c r="Q207" i="7"/>
  <c r="AA207" i="7" s="1"/>
  <c r="R207" i="7"/>
  <c r="AB207" i="7" s="1"/>
  <c r="S207" i="7"/>
  <c r="AC207" i="7" s="1"/>
  <c r="T207" i="7"/>
  <c r="AD207" i="7" s="1"/>
  <c r="U207" i="7"/>
  <c r="AE207" i="7" s="1"/>
  <c r="L208" i="7"/>
  <c r="V208" i="7" s="1"/>
  <c r="M208" i="7"/>
  <c r="W208" i="7" s="1"/>
  <c r="N208" i="7"/>
  <c r="X208" i="7" s="1"/>
  <c r="O208" i="7"/>
  <c r="Y208" i="7" s="1"/>
  <c r="P208" i="7"/>
  <c r="Z208" i="7" s="1"/>
  <c r="Q208" i="7"/>
  <c r="AA208" i="7" s="1"/>
  <c r="R208" i="7"/>
  <c r="AB208" i="7" s="1"/>
  <c r="S208" i="7"/>
  <c r="AC208" i="7" s="1"/>
  <c r="T208" i="7"/>
  <c r="AD208" i="7" s="1"/>
  <c r="U208" i="7"/>
  <c r="AE208" i="7" s="1"/>
  <c r="L209" i="7"/>
  <c r="V209" i="7" s="1"/>
  <c r="M209" i="7"/>
  <c r="W209" i="7" s="1"/>
  <c r="N209" i="7"/>
  <c r="X209" i="7" s="1"/>
  <c r="O209" i="7"/>
  <c r="Y209" i="7" s="1"/>
  <c r="P209" i="7"/>
  <c r="Z209" i="7" s="1"/>
  <c r="Q209" i="7"/>
  <c r="AA209" i="7" s="1"/>
  <c r="R209" i="7"/>
  <c r="AB209" i="7" s="1"/>
  <c r="S209" i="7"/>
  <c r="AC209" i="7" s="1"/>
  <c r="T209" i="7"/>
  <c r="AD209" i="7" s="1"/>
  <c r="U209" i="7"/>
  <c r="AE209" i="7" s="1"/>
  <c r="L210" i="7"/>
  <c r="V210" i="7" s="1"/>
  <c r="M210" i="7"/>
  <c r="W210" i="7" s="1"/>
  <c r="N210" i="7"/>
  <c r="X210" i="7" s="1"/>
  <c r="O210" i="7"/>
  <c r="Y210" i="7" s="1"/>
  <c r="P210" i="7"/>
  <c r="Z210" i="7" s="1"/>
  <c r="Q210" i="7"/>
  <c r="AA210" i="7" s="1"/>
  <c r="R210" i="7"/>
  <c r="AB210" i="7" s="1"/>
  <c r="S210" i="7"/>
  <c r="AC210" i="7" s="1"/>
  <c r="T210" i="7"/>
  <c r="AD210" i="7" s="1"/>
  <c r="U210" i="7"/>
  <c r="AE210" i="7" s="1"/>
  <c r="L211" i="7"/>
  <c r="V211" i="7" s="1"/>
  <c r="M211" i="7"/>
  <c r="W211" i="7" s="1"/>
  <c r="N211" i="7"/>
  <c r="X211" i="7" s="1"/>
  <c r="O211" i="7"/>
  <c r="Y211" i="7" s="1"/>
  <c r="P211" i="7"/>
  <c r="Z211" i="7" s="1"/>
  <c r="Q211" i="7"/>
  <c r="AA211" i="7" s="1"/>
  <c r="R211" i="7"/>
  <c r="AB211" i="7" s="1"/>
  <c r="S211" i="7"/>
  <c r="AC211" i="7" s="1"/>
  <c r="T211" i="7"/>
  <c r="AD211" i="7" s="1"/>
  <c r="U211" i="7"/>
  <c r="AE211" i="7" s="1"/>
  <c r="L212" i="7"/>
  <c r="V212" i="7" s="1"/>
  <c r="M212" i="7"/>
  <c r="W212" i="7" s="1"/>
  <c r="N212" i="7"/>
  <c r="O212" i="7"/>
  <c r="Y212" i="7" s="1"/>
  <c r="P212" i="7"/>
  <c r="Z212" i="7" s="1"/>
  <c r="Q212" i="7"/>
  <c r="AA212" i="7" s="1"/>
  <c r="R212" i="7"/>
  <c r="AB212" i="7" s="1"/>
  <c r="S212" i="7"/>
  <c r="AC212" i="7" s="1"/>
  <c r="T212" i="7"/>
  <c r="AD212" i="7" s="1"/>
  <c r="U212" i="7"/>
  <c r="AE212" i="7" s="1"/>
  <c r="L213" i="7"/>
  <c r="V213" i="7" s="1"/>
  <c r="M213" i="7"/>
  <c r="W213" i="7" s="1"/>
  <c r="N213" i="7"/>
  <c r="X213" i="7" s="1"/>
  <c r="O213" i="7"/>
  <c r="Y213" i="7" s="1"/>
  <c r="P213" i="7"/>
  <c r="Z213" i="7" s="1"/>
  <c r="Q213" i="7"/>
  <c r="AA213" i="7" s="1"/>
  <c r="R213" i="7"/>
  <c r="AB213" i="7" s="1"/>
  <c r="S213" i="7"/>
  <c r="AC213" i="7" s="1"/>
  <c r="T213" i="7"/>
  <c r="AD213" i="7" s="1"/>
  <c r="U213" i="7"/>
  <c r="AE213" i="7" s="1"/>
  <c r="L214" i="7"/>
  <c r="V214" i="7" s="1"/>
  <c r="M214" i="7"/>
  <c r="W214" i="7" s="1"/>
  <c r="N214" i="7"/>
  <c r="X214" i="7" s="1"/>
  <c r="O214" i="7"/>
  <c r="Y214" i="7" s="1"/>
  <c r="P214" i="7"/>
  <c r="Z214" i="7" s="1"/>
  <c r="Q214" i="7"/>
  <c r="AA214" i="7" s="1"/>
  <c r="R214" i="7"/>
  <c r="AB214" i="7" s="1"/>
  <c r="S214" i="7"/>
  <c r="AC214" i="7" s="1"/>
  <c r="T214" i="7"/>
  <c r="AD214" i="7" s="1"/>
  <c r="U214" i="7"/>
  <c r="AE214" i="7" s="1"/>
  <c r="L215" i="7"/>
  <c r="V215" i="7" s="1"/>
  <c r="M215" i="7"/>
  <c r="W215" i="7" s="1"/>
  <c r="N215" i="7"/>
  <c r="X215" i="7" s="1"/>
  <c r="O215" i="7"/>
  <c r="Y215" i="7" s="1"/>
  <c r="P215" i="7"/>
  <c r="Z215" i="7" s="1"/>
  <c r="Q215" i="7"/>
  <c r="AA215" i="7" s="1"/>
  <c r="R215" i="7"/>
  <c r="AB215" i="7" s="1"/>
  <c r="S215" i="7"/>
  <c r="AC215" i="7" s="1"/>
  <c r="T215" i="7"/>
  <c r="AD215" i="7" s="1"/>
  <c r="U215" i="7"/>
  <c r="AE215" i="7" s="1"/>
  <c r="L216" i="7"/>
  <c r="V216" i="7" s="1"/>
  <c r="M216" i="7"/>
  <c r="W216" i="7" s="1"/>
  <c r="N216" i="7"/>
  <c r="X216" i="7" s="1"/>
  <c r="O216" i="7"/>
  <c r="Y216" i="7" s="1"/>
  <c r="P216" i="7"/>
  <c r="Z216" i="7" s="1"/>
  <c r="Q216" i="7"/>
  <c r="AA216" i="7" s="1"/>
  <c r="R216" i="7"/>
  <c r="AB216" i="7" s="1"/>
  <c r="S216" i="7"/>
  <c r="AC216" i="7" s="1"/>
  <c r="T216" i="7"/>
  <c r="AD216" i="7" s="1"/>
  <c r="U216" i="7"/>
  <c r="AE216" i="7" s="1"/>
  <c r="L217" i="7"/>
  <c r="V217" i="7" s="1"/>
  <c r="M217" i="7"/>
  <c r="W217" i="7" s="1"/>
  <c r="N217" i="7"/>
  <c r="X217" i="7" s="1"/>
  <c r="O217" i="7"/>
  <c r="Y217" i="7" s="1"/>
  <c r="P217" i="7"/>
  <c r="Z217" i="7" s="1"/>
  <c r="Q217" i="7"/>
  <c r="AA217" i="7" s="1"/>
  <c r="R217" i="7"/>
  <c r="AB217" i="7" s="1"/>
  <c r="S217" i="7"/>
  <c r="AC217" i="7" s="1"/>
  <c r="T217" i="7"/>
  <c r="AD217" i="7" s="1"/>
  <c r="U217" i="7"/>
  <c r="AE217" i="7" s="1"/>
  <c r="L218" i="7"/>
  <c r="V218" i="7" s="1"/>
  <c r="M218" i="7"/>
  <c r="W218" i="7" s="1"/>
  <c r="N218" i="7"/>
  <c r="X218" i="7" s="1"/>
  <c r="O218" i="7"/>
  <c r="Y218" i="7" s="1"/>
  <c r="P218" i="7"/>
  <c r="Z218" i="7" s="1"/>
  <c r="Q218" i="7"/>
  <c r="AA218" i="7" s="1"/>
  <c r="R218" i="7"/>
  <c r="AB218" i="7" s="1"/>
  <c r="S218" i="7"/>
  <c r="AC218" i="7" s="1"/>
  <c r="T218" i="7"/>
  <c r="AD218" i="7" s="1"/>
  <c r="U218" i="7"/>
  <c r="AE218" i="7" s="1"/>
  <c r="L219" i="7"/>
  <c r="V219" i="7" s="1"/>
  <c r="M219" i="7"/>
  <c r="W219" i="7" s="1"/>
  <c r="N219" i="7"/>
  <c r="X219" i="7" s="1"/>
  <c r="O219" i="7"/>
  <c r="Y219" i="7" s="1"/>
  <c r="P219" i="7"/>
  <c r="Z219" i="7" s="1"/>
  <c r="Q219" i="7"/>
  <c r="AA219" i="7" s="1"/>
  <c r="R219" i="7"/>
  <c r="AB219" i="7" s="1"/>
  <c r="S219" i="7"/>
  <c r="AC219" i="7" s="1"/>
  <c r="T219" i="7"/>
  <c r="AD219" i="7" s="1"/>
  <c r="U219" i="7"/>
  <c r="AE219" i="7" s="1"/>
  <c r="L220" i="7"/>
  <c r="V220" i="7" s="1"/>
  <c r="M220" i="7"/>
  <c r="W220" i="7" s="1"/>
  <c r="N220" i="7"/>
  <c r="X220" i="7" s="1"/>
  <c r="O220" i="7"/>
  <c r="Y220" i="7" s="1"/>
  <c r="P220" i="7"/>
  <c r="Z220" i="7" s="1"/>
  <c r="Q220" i="7"/>
  <c r="AA220" i="7" s="1"/>
  <c r="R220" i="7"/>
  <c r="AB220" i="7" s="1"/>
  <c r="S220" i="7"/>
  <c r="AC220" i="7" s="1"/>
  <c r="T220" i="7"/>
  <c r="AD220" i="7" s="1"/>
  <c r="U220" i="7"/>
  <c r="AE220" i="7" s="1"/>
  <c r="L221" i="7"/>
  <c r="V221" i="7" s="1"/>
  <c r="M221" i="7"/>
  <c r="W221" i="7" s="1"/>
  <c r="N221" i="7"/>
  <c r="X221" i="7" s="1"/>
  <c r="O221" i="7"/>
  <c r="Y221" i="7" s="1"/>
  <c r="P221" i="7"/>
  <c r="Z221" i="7" s="1"/>
  <c r="Q221" i="7"/>
  <c r="AA221" i="7" s="1"/>
  <c r="R221" i="7"/>
  <c r="AB221" i="7" s="1"/>
  <c r="S221" i="7"/>
  <c r="AC221" i="7" s="1"/>
  <c r="T221" i="7"/>
  <c r="AD221" i="7" s="1"/>
  <c r="U221" i="7"/>
  <c r="AE221" i="7" s="1"/>
  <c r="L222" i="7"/>
  <c r="V222" i="7" s="1"/>
  <c r="M222" i="7"/>
  <c r="W222" i="7" s="1"/>
  <c r="N222" i="7"/>
  <c r="X222" i="7" s="1"/>
  <c r="O222" i="7"/>
  <c r="Y222" i="7" s="1"/>
  <c r="P222" i="7"/>
  <c r="Z222" i="7" s="1"/>
  <c r="Q222" i="7"/>
  <c r="AA222" i="7" s="1"/>
  <c r="R222" i="7"/>
  <c r="AB222" i="7" s="1"/>
  <c r="S222" i="7"/>
  <c r="AC222" i="7" s="1"/>
  <c r="T222" i="7"/>
  <c r="AD222" i="7" s="1"/>
  <c r="U222" i="7"/>
  <c r="AE222" i="7" s="1"/>
  <c r="L223" i="7"/>
  <c r="V223" i="7" s="1"/>
  <c r="M223" i="7"/>
  <c r="W223" i="7" s="1"/>
  <c r="N223" i="7"/>
  <c r="X223" i="7" s="1"/>
  <c r="O223" i="7"/>
  <c r="Y223" i="7" s="1"/>
  <c r="P223" i="7"/>
  <c r="Z223" i="7" s="1"/>
  <c r="Q223" i="7"/>
  <c r="AA223" i="7" s="1"/>
  <c r="R223" i="7"/>
  <c r="AB223" i="7" s="1"/>
  <c r="S223" i="7"/>
  <c r="AC223" i="7" s="1"/>
  <c r="T223" i="7"/>
  <c r="AD223" i="7" s="1"/>
  <c r="U223" i="7"/>
  <c r="AE223" i="7" s="1"/>
  <c r="L224" i="7"/>
  <c r="V224" i="7" s="1"/>
  <c r="M224" i="7"/>
  <c r="W224" i="7" s="1"/>
  <c r="N224" i="7"/>
  <c r="X224" i="7" s="1"/>
  <c r="O224" i="7"/>
  <c r="Y224" i="7" s="1"/>
  <c r="P224" i="7"/>
  <c r="Z224" i="7" s="1"/>
  <c r="Q224" i="7"/>
  <c r="AA224" i="7" s="1"/>
  <c r="R224" i="7"/>
  <c r="AB224" i="7" s="1"/>
  <c r="S224" i="7"/>
  <c r="AC224" i="7" s="1"/>
  <c r="T224" i="7"/>
  <c r="AD224" i="7" s="1"/>
  <c r="U224" i="7"/>
  <c r="AE224" i="7" s="1"/>
  <c r="L225" i="7"/>
  <c r="M225" i="7"/>
  <c r="W225" i="7" s="1"/>
  <c r="N225" i="7"/>
  <c r="X225" i="7" s="1"/>
  <c r="O225" i="7"/>
  <c r="Y225" i="7" s="1"/>
  <c r="P225" i="7"/>
  <c r="Z225" i="7" s="1"/>
  <c r="Q225" i="7"/>
  <c r="AA225" i="7" s="1"/>
  <c r="R225" i="7"/>
  <c r="AB225" i="7" s="1"/>
  <c r="S225" i="7"/>
  <c r="AC225" i="7" s="1"/>
  <c r="T225" i="7"/>
  <c r="AD225" i="7" s="1"/>
  <c r="U225" i="7"/>
  <c r="AE225" i="7" s="1"/>
  <c r="L226" i="7"/>
  <c r="V226" i="7" s="1"/>
  <c r="M226" i="7"/>
  <c r="W226" i="7" s="1"/>
  <c r="N226" i="7"/>
  <c r="X226" i="7" s="1"/>
  <c r="O226" i="7"/>
  <c r="Y226" i="7" s="1"/>
  <c r="P226" i="7"/>
  <c r="Z226" i="7" s="1"/>
  <c r="Q226" i="7"/>
  <c r="AA226" i="7" s="1"/>
  <c r="R226" i="7"/>
  <c r="AB226" i="7" s="1"/>
  <c r="S226" i="7"/>
  <c r="AC226" i="7" s="1"/>
  <c r="T226" i="7"/>
  <c r="AD226" i="7" s="1"/>
  <c r="U226" i="7"/>
  <c r="AE226" i="7" s="1"/>
  <c r="L227" i="7"/>
  <c r="V227" i="7" s="1"/>
  <c r="M227" i="7"/>
  <c r="W227" i="7" s="1"/>
  <c r="N227" i="7"/>
  <c r="X227" i="7" s="1"/>
  <c r="O227" i="7"/>
  <c r="Y227" i="7" s="1"/>
  <c r="P227" i="7"/>
  <c r="Z227" i="7" s="1"/>
  <c r="Q227" i="7"/>
  <c r="AA227" i="7" s="1"/>
  <c r="R227" i="7"/>
  <c r="AB227" i="7" s="1"/>
  <c r="S227" i="7"/>
  <c r="AC227" i="7" s="1"/>
  <c r="T227" i="7"/>
  <c r="AD227" i="7" s="1"/>
  <c r="U227" i="7"/>
  <c r="AE227" i="7" s="1"/>
  <c r="L228" i="7"/>
  <c r="V228" i="7" s="1"/>
  <c r="M228" i="7"/>
  <c r="W228" i="7" s="1"/>
  <c r="N228" i="7"/>
  <c r="X228" i="7" s="1"/>
  <c r="O228" i="7"/>
  <c r="Y228" i="7" s="1"/>
  <c r="P228" i="7"/>
  <c r="Z228" i="7" s="1"/>
  <c r="Q228" i="7"/>
  <c r="AA228" i="7" s="1"/>
  <c r="R228" i="7"/>
  <c r="AB228" i="7" s="1"/>
  <c r="S228" i="7"/>
  <c r="AC228" i="7" s="1"/>
  <c r="T228" i="7"/>
  <c r="AD228" i="7" s="1"/>
  <c r="U228" i="7"/>
  <c r="AE228" i="7" s="1"/>
  <c r="L229" i="7"/>
  <c r="V229" i="7" s="1"/>
  <c r="M229" i="7"/>
  <c r="W229" i="7" s="1"/>
  <c r="N229" i="7"/>
  <c r="X229" i="7" s="1"/>
  <c r="O229" i="7"/>
  <c r="Y229" i="7" s="1"/>
  <c r="P229" i="7"/>
  <c r="Z229" i="7" s="1"/>
  <c r="Q229" i="7"/>
  <c r="AA229" i="7" s="1"/>
  <c r="R229" i="7"/>
  <c r="AB229" i="7" s="1"/>
  <c r="S229" i="7"/>
  <c r="AC229" i="7" s="1"/>
  <c r="T229" i="7"/>
  <c r="AD229" i="7" s="1"/>
  <c r="U229" i="7"/>
  <c r="AE229" i="7" s="1"/>
  <c r="L230" i="7"/>
  <c r="V230" i="7" s="1"/>
  <c r="M230" i="7"/>
  <c r="W230" i="7" s="1"/>
  <c r="N230" i="7"/>
  <c r="X230" i="7" s="1"/>
  <c r="O230" i="7"/>
  <c r="Y230" i="7" s="1"/>
  <c r="P230" i="7"/>
  <c r="Z230" i="7" s="1"/>
  <c r="Q230" i="7"/>
  <c r="AA230" i="7" s="1"/>
  <c r="R230" i="7"/>
  <c r="AB230" i="7" s="1"/>
  <c r="S230" i="7"/>
  <c r="AC230" i="7" s="1"/>
  <c r="T230" i="7"/>
  <c r="AD230" i="7" s="1"/>
  <c r="U230" i="7"/>
  <c r="AE230" i="7" s="1"/>
  <c r="L231" i="7"/>
  <c r="V231" i="7" s="1"/>
  <c r="M231" i="7"/>
  <c r="W231" i="7" s="1"/>
  <c r="N231" i="7"/>
  <c r="X231" i="7" s="1"/>
  <c r="O231" i="7"/>
  <c r="Y231" i="7" s="1"/>
  <c r="P231" i="7"/>
  <c r="Z231" i="7" s="1"/>
  <c r="Q231" i="7"/>
  <c r="AA231" i="7" s="1"/>
  <c r="R231" i="7"/>
  <c r="AB231" i="7" s="1"/>
  <c r="S231" i="7"/>
  <c r="AC231" i="7" s="1"/>
  <c r="T231" i="7"/>
  <c r="AD231" i="7" s="1"/>
  <c r="U231" i="7"/>
  <c r="AE231" i="7" s="1"/>
  <c r="L232" i="7"/>
  <c r="V232" i="7" s="1"/>
  <c r="M232" i="7"/>
  <c r="W232" i="7" s="1"/>
  <c r="N232" i="7"/>
  <c r="X232" i="7" s="1"/>
  <c r="O232" i="7"/>
  <c r="Y232" i="7" s="1"/>
  <c r="P232" i="7"/>
  <c r="Z232" i="7" s="1"/>
  <c r="Q232" i="7"/>
  <c r="AA232" i="7" s="1"/>
  <c r="R232" i="7"/>
  <c r="AB232" i="7" s="1"/>
  <c r="S232" i="7"/>
  <c r="AC232" i="7" s="1"/>
  <c r="T232" i="7"/>
  <c r="AD232" i="7" s="1"/>
  <c r="U232" i="7"/>
  <c r="AE232" i="7" s="1"/>
  <c r="L233" i="7"/>
  <c r="V233" i="7" s="1"/>
  <c r="M233" i="7"/>
  <c r="W233" i="7" s="1"/>
  <c r="N233" i="7"/>
  <c r="X233" i="7" s="1"/>
  <c r="O233" i="7"/>
  <c r="Y233" i="7" s="1"/>
  <c r="P233" i="7"/>
  <c r="Z233" i="7" s="1"/>
  <c r="Q233" i="7"/>
  <c r="AA233" i="7" s="1"/>
  <c r="R233" i="7"/>
  <c r="AB233" i="7" s="1"/>
  <c r="S233" i="7"/>
  <c r="AC233" i="7" s="1"/>
  <c r="T233" i="7"/>
  <c r="AD233" i="7" s="1"/>
  <c r="U233" i="7"/>
  <c r="AE233" i="7" s="1"/>
  <c r="L234" i="7"/>
  <c r="V234" i="7" s="1"/>
  <c r="M234" i="7"/>
  <c r="W234" i="7" s="1"/>
  <c r="N234" i="7"/>
  <c r="X234" i="7" s="1"/>
  <c r="O234" i="7"/>
  <c r="Y234" i="7" s="1"/>
  <c r="P234" i="7"/>
  <c r="Z234" i="7" s="1"/>
  <c r="Q234" i="7"/>
  <c r="AA234" i="7" s="1"/>
  <c r="R234" i="7"/>
  <c r="AB234" i="7" s="1"/>
  <c r="S234" i="7"/>
  <c r="AC234" i="7" s="1"/>
  <c r="T234" i="7"/>
  <c r="AD234" i="7" s="1"/>
  <c r="U234" i="7"/>
  <c r="AE234" i="7" s="1"/>
  <c r="L235" i="7"/>
  <c r="V235" i="7" s="1"/>
  <c r="M235" i="7"/>
  <c r="W235" i="7" s="1"/>
  <c r="N235" i="7"/>
  <c r="X235" i="7" s="1"/>
  <c r="O235" i="7"/>
  <c r="Y235" i="7" s="1"/>
  <c r="P235" i="7"/>
  <c r="Z235" i="7" s="1"/>
  <c r="Q235" i="7"/>
  <c r="AA235" i="7" s="1"/>
  <c r="R235" i="7"/>
  <c r="AB235" i="7" s="1"/>
  <c r="S235" i="7"/>
  <c r="AC235" i="7" s="1"/>
  <c r="T235" i="7"/>
  <c r="AD235" i="7" s="1"/>
  <c r="U235" i="7"/>
  <c r="AE235" i="7" s="1"/>
  <c r="L236" i="7"/>
  <c r="V236" i="7" s="1"/>
  <c r="M236" i="7"/>
  <c r="W236" i="7" s="1"/>
  <c r="N236" i="7"/>
  <c r="X236" i="7" s="1"/>
  <c r="O236" i="7"/>
  <c r="Y236" i="7" s="1"/>
  <c r="P236" i="7"/>
  <c r="Z236" i="7" s="1"/>
  <c r="Q236" i="7"/>
  <c r="AA236" i="7" s="1"/>
  <c r="R236" i="7"/>
  <c r="AB236" i="7" s="1"/>
  <c r="S236" i="7"/>
  <c r="AC236" i="7" s="1"/>
  <c r="T236" i="7"/>
  <c r="AD236" i="7" s="1"/>
  <c r="U236" i="7"/>
  <c r="AE236" i="7" s="1"/>
  <c r="L237" i="7"/>
  <c r="V237" i="7" s="1"/>
  <c r="M237" i="7"/>
  <c r="N237" i="7"/>
  <c r="X237" i="7" s="1"/>
  <c r="O237" i="7"/>
  <c r="Y237" i="7" s="1"/>
  <c r="P237" i="7"/>
  <c r="Z237" i="7" s="1"/>
  <c r="Q237" i="7"/>
  <c r="AA237" i="7" s="1"/>
  <c r="R237" i="7"/>
  <c r="AB237" i="7" s="1"/>
  <c r="S237" i="7"/>
  <c r="AC237" i="7" s="1"/>
  <c r="T237" i="7"/>
  <c r="AD237" i="7" s="1"/>
  <c r="U237" i="7"/>
  <c r="AE237" i="7" s="1"/>
  <c r="L238" i="7"/>
  <c r="V238" i="7" s="1"/>
  <c r="M238" i="7"/>
  <c r="W238" i="7" s="1"/>
  <c r="N238" i="7"/>
  <c r="X238" i="7" s="1"/>
  <c r="O238" i="7"/>
  <c r="Y238" i="7" s="1"/>
  <c r="P238" i="7"/>
  <c r="Z238" i="7" s="1"/>
  <c r="Q238" i="7"/>
  <c r="AA238" i="7" s="1"/>
  <c r="R238" i="7"/>
  <c r="AB238" i="7" s="1"/>
  <c r="S238" i="7"/>
  <c r="AC238" i="7" s="1"/>
  <c r="T238" i="7"/>
  <c r="AD238" i="7" s="1"/>
  <c r="U238" i="7"/>
  <c r="AE238" i="7" s="1"/>
  <c r="L239" i="7"/>
  <c r="V239" i="7" s="1"/>
  <c r="M239" i="7"/>
  <c r="W239" i="7" s="1"/>
  <c r="N239" i="7"/>
  <c r="X239" i="7" s="1"/>
  <c r="O239" i="7"/>
  <c r="Y239" i="7" s="1"/>
  <c r="P239" i="7"/>
  <c r="Z239" i="7" s="1"/>
  <c r="Q239" i="7"/>
  <c r="AA239" i="7" s="1"/>
  <c r="R239" i="7"/>
  <c r="AB239" i="7" s="1"/>
  <c r="S239" i="7"/>
  <c r="AC239" i="7" s="1"/>
  <c r="T239" i="7"/>
  <c r="AD239" i="7" s="1"/>
  <c r="U239" i="7"/>
  <c r="AE239" i="7" s="1"/>
  <c r="L240" i="7"/>
  <c r="V240" i="7" s="1"/>
  <c r="M240" i="7"/>
  <c r="W240" i="7" s="1"/>
  <c r="N240" i="7"/>
  <c r="X240" i="7" s="1"/>
  <c r="O240" i="7"/>
  <c r="Y240" i="7" s="1"/>
  <c r="P240" i="7"/>
  <c r="Z240" i="7" s="1"/>
  <c r="Q240" i="7"/>
  <c r="AA240" i="7" s="1"/>
  <c r="R240" i="7"/>
  <c r="AB240" i="7" s="1"/>
  <c r="S240" i="7"/>
  <c r="AC240" i="7" s="1"/>
  <c r="T240" i="7"/>
  <c r="AD240" i="7" s="1"/>
  <c r="U240" i="7"/>
  <c r="AE240" i="7" s="1"/>
  <c r="L241" i="7"/>
  <c r="V241" i="7" s="1"/>
  <c r="M241" i="7"/>
  <c r="W241" i="7" s="1"/>
  <c r="N241" i="7"/>
  <c r="X241" i="7" s="1"/>
  <c r="O241" i="7"/>
  <c r="Y241" i="7" s="1"/>
  <c r="P241" i="7"/>
  <c r="Z241" i="7" s="1"/>
  <c r="Q241" i="7"/>
  <c r="AA241" i="7" s="1"/>
  <c r="R241" i="7"/>
  <c r="AB241" i="7" s="1"/>
  <c r="S241" i="7"/>
  <c r="AC241" i="7" s="1"/>
  <c r="T241" i="7"/>
  <c r="AD241" i="7" s="1"/>
  <c r="U241" i="7"/>
  <c r="AE241" i="7" s="1"/>
  <c r="L242" i="7"/>
  <c r="V242" i="7" s="1"/>
  <c r="M242" i="7"/>
  <c r="W242" i="7" s="1"/>
  <c r="N242" i="7"/>
  <c r="X242" i="7" s="1"/>
  <c r="O242" i="7"/>
  <c r="Y242" i="7" s="1"/>
  <c r="P242" i="7"/>
  <c r="Z242" i="7" s="1"/>
  <c r="Q242" i="7"/>
  <c r="AA242" i="7" s="1"/>
  <c r="R242" i="7"/>
  <c r="AB242" i="7" s="1"/>
  <c r="S242" i="7"/>
  <c r="AC242" i="7" s="1"/>
  <c r="T242" i="7"/>
  <c r="AD242" i="7" s="1"/>
  <c r="U242" i="7"/>
  <c r="AE242" i="7" s="1"/>
  <c r="L243" i="7"/>
  <c r="V243" i="7" s="1"/>
  <c r="M243" i="7"/>
  <c r="W243" i="7" s="1"/>
  <c r="N243" i="7"/>
  <c r="X243" i="7" s="1"/>
  <c r="O243" i="7"/>
  <c r="Y243" i="7" s="1"/>
  <c r="P243" i="7"/>
  <c r="Z243" i="7" s="1"/>
  <c r="Q243" i="7"/>
  <c r="AA243" i="7" s="1"/>
  <c r="R243" i="7"/>
  <c r="AB243" i="7" s="1"/>
  <c r="S243" i="7"/>
  <c r="AC243" i="7" s="1"/>
  <c r="T243" i="7"/>
  <c r="AD243" i="7" s="1"/>
  <c r="U243" i="7"/>
  <c r="AE243" i="7" s="1"/>
  <c r="L244" i="7"/>
  <c r="V244" i="7" s="1"/>
  <c r="M244" i="7"/>
  <c r="W244" i="7" s="1"/>
  <c r="N244" i="7"/>
  <c r="X244" i="7" s="1"/>
  <c r="O244" i="7"/>
  <c r="Y244" i="7" s="1"/>
  <c r="P244" i="7"/>
  <c r="Z244" i="7" s="1"/>
  <c r="Q244" i="7"/>
  <c r="AA244" i="7" s="1"/>
  <c r="R244" i="7"/>
  <c r="AB244" i="7" s="1"/>
  <c r="S244" i="7"/>
  <c r="AC244" i="7" s="1"/>
  <c r="T244" i="7"/>
  <c r="AD244" i="7" s="1"/>
  <c r="U244" i="7"/>
  <c r="AE244" i="7" s="1"/>
  <c r="L245" i="7"/>
  <c r="V245" i="7" s="1"/>
  <c r="M245" i="7"/>
  <c r="W245" i="7" s="1"/>
  <c r="N245" i="7"/>
  <c r="X245" i="7" s="1"/>
  <c r="O245" i="7"/>
  <c r="Y245" i="7" s="1"/>
  <c r="P245" i="7"/>
  <c r="Z245" i="7" s="1"/>
  <c r="Q245" i="7"/>
  <c r="AA245" i="7" s="1"/>
  <c r="R245" i="7"/>
  <c r="AB245" i="7" s="1"/>
  <c r="S245" i="7"/>
  <c r="AC245" i="7" s="1"/>
  <c r="T245" i="7"/>
  <c r="AD245" i="7" s="1"/>
  <c r="U245" i="7"/>
  <c r="AE245" i="7" s="1"/>
  <c r="L246" i="7"/>
  <c r="V246" i="7" s="1"/>
  <c r="M246" i="7"/>
  <c r="W246" i="7" s="1"/>
  <c r="N246" i="7"/>
  <c r="X246" i="7" s="1"/>
  <c r="O246" i="7"/>
  <c r="Y246" i="7" s="1"/>
  <c r="P246" i="7"/>
  <c r="Z246" i="7" s="1"/>
  <c r="Q246" i="7"/>
  <c r="AA246" i="7" s="1"/>
  <c r="R246" i="7"/>
  <c r="AB246" i="7" s="1"/>
  <c r="S246" i="7"/>
  <c r="AC246" i="7" s="1"/>
  <c r="T246" i="7"/>
  <c r="AD246" i="7" s="1"/>
  <c r="U246" i="7"/>
  <c r="AE246" i="7" s="1"/>
  <c r="L247" i="7"/>
  <c r="V247" i="7" s="1"/>
  <c r="M247" i="7"/>
  <c r="W247" i="7" s="1"/>
  <c r="N247" i="7"/>
  <c r="X247" i="7" s="1"/>
  <c r="O247" i="7"/>
  <c r="Y247" i="7" s="1"/>
  <c r="P247" i="7"/>
  <c r="Z247" i="7" s="1"/>
  <c r="Q247" i="7"/>
  <c r="AA247" i="7" s="1"/>
  <c r="R247" i="7"/>
  <c r="AB247" i="7" s="1"/>
  <c r="S247" i="7"/>
  <c r="AC247" i="7" s="1"/>
  <c r="T247" i="7"/>
  <c r="AD247" i="7" s="1"/>
  <c r="U247" i="7"/>
  <c r="AE247" i="7" s="1"/>
  <c r="L248" i="7"/>
  <c r="M248" i="7"/>
  <c r="W248" i="7" s="1"/>
  <c r="N248" i="7"/>
  <c r="X248" i="7" s="1"/>
  <c r="O248" i="7"/>
  <c r="Y248" i="7" s="1"/>
  <c r="P248" i="7"/>
  <c r="Z248" i="7" s="1"/>
  <c r="Q248" i="7"/>
  <c r="AA248" i="7" s="1"/>
  <c r="R248" i="7"/>
  <c r="AB248" i="7" s="1"/>
  <c r="S248" i="7"/>
  <c r="AC248" i="7" s="1"/>
  <c r="T248" i="7"/>
  <c r="AD248" i="7" s="1"/>
  <c r="U248" i="7"/>
  <c r="AE248" i="7" s="1"/>
  <c r="L249" i="7"/>
  <c r="V249" i="7" s="1"/>
  <c r="M249" i="7"/>
  <c r="W249" i="7" s="1"/>
  <c r="N249" i="7"/>
  <c r="X249" i="7" s="1"/>
  <c r="O249" i="7"/>
  <c r="Y249" i="7" s="1"/>
  <c r="P249" i="7"/>
  <c r="Z249" i="7" s="1"/>
  <c r="Q249" i="7"/>
  <c r="AA249" i="7" s="1"/>
  <c r="R249" i="7"/>
  <c r="AB249" i="7" s="1"/>
  <c r="S249" i="7"/>
  <c r="AC249" i="7" s="1"/>
  <c r="T249" i="7"/>
  <c r="AD249" i="7" s="1"/>
  <c r="U249" i="7"/>
  <c r="AE249" i="7" s="1"/>
  <c r="L250" i="7"/>
  <c r="V250" i="7" s="1"/>
  <c r="M250" i="7"/>
  <c r="W250" i="7" s="1"/>
  <c r="N250" i="7"/>
  <c r="X250" i="7" s="1"/>
  <c r="O250" i="7"/>
  <c r="Y250" i="7" s="1"/>
  <c r="P250" i="7"/>
  <c r="Z250" i="7" s="1"/>
  <c r="Q250" i="7"/>
  <c r="AA250" i="7" s="1"/>
  <c r="R250" i="7"/>
  <c r="AB250" i="7" s="1"/>
  <c r="S250" i="7"/>
  <c r="AC250" i="7" s="1"/>
  <c r="T250" i="7"/>
  <c r="AD250" i="7" s="1"/>
  <c r="U250" i="7"/>
  <c r="AE250" i="7" s="1"/>
  <c r="L251" i="7"/>
  <c r="V251" i="7" s="1"/>
  <c r="M251" i="7"/>
  <c r="W251" i="7" s="1"/>
  <c r="N251" i="7"/>
  <c r="X251" i="7" s="1"/>
  <c r="O251" i="7"/>
  <c r="Y251" i="7" s="1"/>
  <c r="P251" i="7"/>
  <c r="Z251" i="7" s="1"/>
  <c r="Q251" i="7"/>
  <c r="AA251" i="7" s="1"/>
  <c r="R251" i="7"/>
  <c r="AB251" i="7" s="1"/>
  <c r="S251" i="7"/>
  <c r="AC251" i="7" s="1"/>
  <c r="T251" i="7"/>
  <c r="AD251" i="7" s="1"/>
  <c r="U251" i="7"/>
  <c r="AE251" i="7" s="1"/>
  <c r="L252" i="7"/>
  <c r="V252" i="7" s="1"/>
  <c r="M252" i="7"/>
  <c r="W252" i="7" s="1"/>
  <c r="N252" i="7"/>
  <c r="X252" i="7" s="1"/>
  <c r="O252" i="7"/>
  <c r="Y252" i="7" s="1"/>
  <c r="P252" i="7"/>
  <c r="Z252" i="7" s="1"/>
  <c r="Q252" i="7"/>
  <c r="AA252" i="7" s="1"/>
  <c r="R252" i="7"/>
  <c r="AB252" i="7" s="1"/>
  <c r="S252" i="7"/>
  <c r="AC252" i="7" s="1"/>
  <c r="T252" i="7"/>
  <c r="AD252" i="7" s="1"/>
  <c r="U252" i="7"/>
  <c r="AE252" i="7" s="1"/>
  <c r="L253" i="7"/>
  <c r="V253" i="7" s="1"/>
  <c r="M253" i="7"/>
  <c r="W253" i="7" s="1"/>
  <c r="N253" i="7"/>
  <c r="X253" i="7" s="1"/>
  <c r="O253" i="7"/>
  <c r="Y253" i="7" s="1"/>
  <c r="P253" i="7"/>
  <c r="Z253" i="7" s="1"/>
  <c r="Q253" i="7"/>
  <c r="AA253" i="7" s="1"/>
  <c r="R253" i="7"/>
  <c r="AB253" i="7" s="1"/>
  <c r="S253" i="7"/>
  <c r="AC253" i="7" s="1"/>
  <c r="T253" i="7"/>
  <c r="AD253" i="7" s="1"/>
  <c r="U253" i="7"/>
  <c r="AE253" i="7" s="1"/>
  <c r="L254" i="7"/>
  <c r="V254" i="7" s="1"/>
  <c r="M254" i="7"/>
  <c r="W254" i="7" s="1"/>
  <c r="N254" i="7"/>
  <c r="X254" i="7" s="1"/>
  <c r="O254" i="7"/>
  <c r="Y254" i="7" s="1"/>
  <c r="P254" i="7"/>
  <c r="Q254" i="7"/>
  <c r="AA254" i="7" s="1"/>
  <c r="R254" i="7"/>
  <c r="AB254" i="7" s="1"/>
  <c r="S254" i="7"/>
  <c r="AC254" i="7" s="1"/>
  <c r="T254" i="7"/>
  <c r="AD254" i="7" s="1"/>
  <c r="U254" i="7"/>
  <c r="AE254" i="7" s="1"/>
  <c r="L255" i="7"/>
  <c r="V255" i="7" s="1"/>
  <c r="M255" i="7"/>
  <c r="W255" i="7" s="1"/>
  <c r="N255" i="7"/>
  <c r="X255" i="7" s="1"/>
  <c r="O255" i="7"/>
  <c r="Y255" i="7" s="1"/>
  <c r="P255" i="7"/>
  <c r="Z255" i="7" s="1"/>
  <c r="Q255" i="7"/>
  <c r="AA255" i="7" s="1"/>
  <c r="R255" i="7"/>
  <c r="AB255" i="7" s="1"/>
  <c r="S255" i="7"/>
  <c r="AC255" i="7" s="1"/>
  <c r="T255" i="7"/>
  <c r="AD255" i="7" s="1"/>
  <c r="U255" i="7"/>
  <c r="AE255" i="7" s="1"/>
  <c r="L256" i="7"/>
  <c r="V256" i="7" s="1"/>
  <c r="M256" i="7"/>
  <c r="W256" i="7" s="1"/>
  <c r="N256" i="7"/>
  <c r="X256" i="7" s="1"/>
  <c r="O256" i="7"/>
  <c r="Y256" i="7" s="1"/>
  <c r="P256" i="7"/>
  <c r="Z256" i="7" s="1"/>
  <c r="Q256" i="7"/>
  <c r="AA256" i="7" s="1"/>
  <c r="R256" i="7"/>
  <c r="AB256" i="7" s="1"/>
  <c r="S256" i="7"/>
  <c r="AC256" i="7" s="1"/>
  <c r="T256" i="7"/>
  <c r="AD256" i="7" s="1"/>
  <c r="U256" i="7"/>
  <c r="AE256" i="7" s="1"/>
  <c r="L257" i="7"/>
  <c r="V257" i="7" s="1"/>
  <c r="M257" i="7"/>
  <c r="W257" i="7" s="1"/>
  <c r="N257" i="7"/>
  <c r="X257" i="7" s="1"/>
  <c r="O257" i="7"/>
  <c r="Y257" i="7" s="1"/>
  <c r="P257" i="7"/>
  <c r="Z257" i="7" s="1"/>
  <c r="Q257" i="7"/>
  <c r="AA257" i="7" s="1"/>
  <c r="R257" i="7"/>
  <c r="AB257" i="7" s="1"/>
  <c r="S257" i="7"/>
  <c r="AC257" i="7" s="1"/>
  <c r="T257" i="7"/>
  <c r="AD257" i="7" s="1"/>
  <c r="U257" i="7"/>
  <c r="AE257" i="7" s="1"/>
  <c r="M5" i="7"/>
  <c r="W5" i="7" s="1"/>
  <c r="N5" i="7"/>
  <c r="X5" i="7" s="1"/>
  <c r="O5" i="7"/>
  <c r="Y5" i="7" s="1"/>
  <c r="P5" i="7"/>
  <c r="Z5" i="7" s="1"/>
  <c r="Q5" i="7"/>
  <c r="AA5" i="7" s="1"/>
  <c r="R5" i="7"/>
  <c r="AB5" i="7" s="1"/>
  <c r="S5" i="7"/>
  <c r="AC5" i="7" s="1"/>
  <c r="T5" i="7"/>
  <c r="AD5" i="7" s="1"/>
  <c r="U5" i="7"/>
  <c r="AE5" i="7" s="1"/>
  <c r="L5" i="7"/>
  <c r="V5" i="7" s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Y2" i="2"/>
  <c r="X2" i="2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265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4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2" i="2"/>
  <c r="U3" i="4" l="1"/>
  <c r="V3" i="4"/>
  <c r="W3" i="4"/>
  <c r="X3" i="4"/>
  <c r="Y3" i="4"/>
  <c r="Z3" i="4"/>
  <c r="AA3" i="4"/>
  <c r="AB3" i="4"/>
  <c r="U4" i="4"/>
  <c r="V4" i="4"/>
  <c r="W4" i="4"/>
  <c r="X4" i="4"/>
  <c r="Y4" i="4"/>
  <c r="Z4" i="4"/>
  <c r="AA4" i="4"/>
  <c r="AB4" i="4"/>
  <c r="U5" i="4"/>
  <c r="V5" i="4"/>
  <c r="W5" i="4"/>
  <c r="X5" i="4"/>
  <c r="Y5" i="4"/>
  <c r="Z5" i="4"/>
  <c r="AA5" i="4"/>
  <c r="AB5" i="4"/>
  <c r="U6" i="4"/>
  <c r="V6" i="4"/>
  <c r="W6" i="4"/>
  <c r="X6" i="4"/>
  <c r="Y6" i="4"/>
  <c r="Z6" i="4"/>
  <c r="AA6" i="4"/>
  <c r="AB6" i="4"/>
  <c r="U7" i="4"/>
  <c r="V7" i="4"/>
  <c r="W7" i="4"/>
  <c r="X7" i="4"/>
  <c r="Y7" i="4"/>
  <c r="Z7" i="4"/>
  <c r="AA7" i="4"/>
  <c r="AB7" i="4"/>
  <c r="U8" i="4"/>
  <c r="V8" i="4"/>
  <c r="W8" i="4"/>
  <c r="X8" i="4"/>
  <c r="Y8" i="4"/>
  <c r="Z8" i="4"/>
  <c r="AA8" i="4"/>
  <c r="AB8" i="4"/>
  <c r="U9" i="4"/>
  <c r="V9" i="4"/>
  <c r="W9" i="4"/>
  <c r="X9" i="4"/>
  <c r="Y9" i="4"/>
  <c r="Z9" i="4"/>
  <c r="AA9" i="4"/>
  <c r="AB9" i="4"/>
  <c r="U10" i="4"/>
  <c r="V10" i="4"/>
  <c r="W10" i="4"/>
  <c r="X10" i="4"/>
  <c r="Y10" i="4"/>
  <c r="Z10" i="4"/>
  <c r="AA10" i="4"/>
  <c r="AB10" i="4"/>
  <c r="U11" i="4"/>
  <c r="V11" i="4"/>
  <c r="W11" i="4"/>
  <c r="X11" i="4"/>
  <c r="Y11" i="4"/>
  <c r="Z11" i="4"/>
  <c r="AA11" i="4"/>
  <c r="AB11" i="4"/>
  <c r="U12" i="4"/>
  <c r="V12" i="4"/>
  <c r="W12" i="4"/>
  <c r="X12" i="4"/>
  <c r="Y12" i="4"/>
  <c r="Z12" i="4"/>
  <c r="AA12" i="4"/>
  <c r="AB12" i="4"/>
  <c r="U13" i="4"/>
  <c r="V13" i="4"/>
  <c r="W13" i="4"/>
  <c r="X13" i="4"/>
  <c r="Y13" i="4"/>
  <c r="Z13" i="4"/>
  <c r="AA13" i="4"/>
  <c r="AB13" i="4"/>
  <c r="U14" i="4"/>
  <c r="V14" i="4"/>
  <c r="W14" i="4"/>
  <c r="X14" i="4"/>
  <c r="Y14" i="4"/>
  <c r="Z14" i="4"/>
  <c r="AA14" i="4"/>
  <c r="AB14" i="4"/>
  <c r="U15" i="4"/>
  <c r="V15" i="4"/>
  <c r="W15" i="4"/>
  <c r="X15" i="4"/>
  <c r="Y15" i="4"/>
  <c r="Z15" i="4"/>
  <c r="AA15" i="4"/>
  <c r="AB15" i="4"/>
  <c r="U16" i="4"/>
  <c r="V16" i="4"/>
  <c r="W16" i="4"/>
  <c r="X16" i="4"/>
  <c r="Y16" i="4"/>
  <c r="Z16" i="4"/>
  <c r="AA16" i="4"/>
  <c r="AB16" i="4"/>
  <c r="U17" i="4"/>
  <c r="V17" i="4"/>
  <c r="W17" i="4"/>
  <c r="X17" i="4"/>
  <c r="Y17" i="4"/>
  <c r="Z17" i="4"/>
  <c r="AA17" i="4"/>
  <c r="AB17" i="4"/>
  <c r="U18" i="4"/>
  <c r="V18" i="4"/>
  <c r="W18" i="4"/>
  <c r="X18" i="4"/>
  <c r="Y18" i="4"/>
  <c r="Z18" i="4"/>
  <c r="AA18" i="4"/>
  <c r="AB18" i="4"/>
  <c r="U19" i="4"/>
  <c r="V19" i="4"/>
  <c r="W19" i="4"/>
  <c r="X19" i="4"/>
  <c r="Y19" i="4"/>
  <c r="Z19" i="4"/>
  <c r="AA19" i="4"/>
  <c r="AB19" i="4"/>
  <c r="U20" i="4"/>
  <c r="V20" i="4"/>
  <c r="W20" i="4"/>
  <c r="X20" i="4"/>
  <c r="Y20" i="4"/>
  <c r="Z20" i="4"/>
  <c r="AA20" i="4"/>
  <c r="AB20" i="4"/>
  <c r="U21" i="4"/>
  <c r="V21" i="4"/>
  <c r="W21" i="4"/>
  <c r="X21" i="4"/>
  <c r="Y21" i="4"/>
  <c r="Z21" i="4"/>
  <c r="AA21" i="4"/>
  <c r="AB21" i="4"/>
  <c r="U22" i="4"/>
  <c r="V22" i="4"/>
  <c r="W22" i="4"/>
  <c r="X22" i="4"/>
  <c r="Y22" i="4"/>
  <c r="Z22" i="4"/>
  <c r="AA22" i="4"/>
  <c r="AB22" i="4"/>
  <c r="U23" i="4"/>
  <c r="V23" i="4"/>
  <c r="W23" i="4"/>
  <c r="X23" i="4"/>
  <c r="Y23" i="4"/>
  <c r="Z23" i="4"/>
  <c r="AA23" i="4"/>
  <c r="AB23" i="4"/>
  <c r="U24" i="4"/>
  <c r="V24" i="4"/>
  <c r="W24" i="4"/>
  <c r="X24" i="4"/>
  <c r="Y24" i="4"/>
  <c r="Z24" i="4"/>
  <c r="AA24" i="4"/>
  <c r="AB24" i="4"/>
  <c r="U25" i="4"/>
  <c r="V25" i="4"/>
  <c r="W25" i="4"/>
  <c r="X25" i="4"/>
  <c r="Y25" i="4"/>
  <c r="Z25" i="4"/>
  <c r="AA25" i="4"/>
  <c r="AB25" i="4"/>
  <c r="U26" i="4"/>
  <c r="V26" i="4"/>
  <c r="W26" i="4"/>
  <c r="X26" i="4"/>
  <c r="Y26" i="4"/>
  <c r="Z26" i="4"/>
  <c r="AA26" i="4"/>
  <c r="AB26" i="4"/>
  <c r="U27" i="4"/>
  <c r="V27" i="4"/>
  <c r="W27" i="4"/>
  <c r="X27" i="4"/>
  <c r="Y27" i="4"/>
  <c r="Z27" i="4"/>
  <c r="AA27" i="4"/>
  <c r="AB27" i="4"/>
  <c r="U28" i="4"/>
  <c r="V28" i="4"/>
  <c r="W28" i="4"/>
  <c r="X28" i="4"/>
  <c r="Y28" i="4"/>
  <c r="Z28" i="4"/>
  <c r="AA28" i="4"/>
  <c r="AB28" i="4"/>
  <c r="U29" i="4"/>
  <c r="V29" i="4"/>
  <c r="W29" i="4"/>
  <c r="X29" i="4"/>
  <c r="Y29" i="4"/>
  <c r="Z29" i="4"/>
  <c r="AA29" i="4"/>
  <c r="AB29" i="4"/>
  <c r="U30" i="4"/>
  <c r="V30" i="4"/>
  <c r="W30" i="4"/>
  <c r="X30" i="4"/>
  <c r="Y30" i="4"/>
  <c r="Z30" i="4"/>
  <c r="AA30" i="4"/>
  <c r="AB30" i="4"/>
  <c r="U31" i="4"/>
  <c r="V31" i="4"/>
  <c r="W31" i="4"/>
  <c r="X31" i="4"/>
  <c r="Y31" i="4"/>
  <c r="Z31" i="4"/>
  <c r="AA31" i="4"/>
  <c r="AB31" i="4"/>
  <c r="U32" i="4"/>
  <c r="V32" i="4"/>
  <c r="W32" i="4"/>
  <c r="X32" i="4"/>
  <c r="Y32" i="4"/>
  <c r="Z32" i="4"/>
  <c r="AA32" i="4"/>
  <c r="AB32" i="4"/>
  <c r="U33" i="4"/>
  <c r="V33" i="4"/>
  <c r="W33" i="4"/>
  <c r="X33" i="4"/>
  <c r="Y33" i="4"/>
  <c r="Z33" i="4"/>
  <c r="AA33" i="4"/>
  <c r="AB33" i="4"/>
  <c r="U34" i="4"/>
  <c r="V34" i="4"/>
  <c r="W34" i="4"/>
  <c r="X34" i="4"/>
  <c r="Y34" i="4"/>
  <c r="Z34" i="4"/>
  <c r="AA34" i="4"/>
  <c r="AB34" i="4"/>
  <c r="U35" i="4"/>
  <c r="V35" i="4"/>
  <c r="W35" i="4"/>
  <c r="X35" i="4"/>
  <c r="Y35" i="4"/>
  <c r="Z35" i="4"/>
  <c r="AA35" i="4"/>
  <c r="AB35" i="4"/>
  <c r="U36" i="4"/>
  <c r="V36" i="4"/>
  <c r="W36" i="4"/>
  <c r="X36" i="4"/>
  <c r="Y36" i="4"/>
  <c r="Z36" i="4"/>
  <c r="AA36" i="4"/>
  <c r="AB36" i="4"/>
  <c r="U37" i="4"/>
  <c r="V37" i="4"/>
  <c r="W37" i="4"/>
  <c r="X37" i="4"/>
  <c r="Y37" i="4"/>
  <c r="Z37" i="4"/>
  <c r="AA37" i="4"/>
  <c r="AB37" i="4"/>
  <c r="U38" i="4"/>
  <c r="V38" i="4"/>
  <c r="W38" i="4"/>
  <c r="X38" i="4"/>
  <c r="Y38" i="4"/>
  <c r="Z38" i="4"/>
  <c r="AA38" i="4"/>
  <c r="AB38" i="4"/>
  <c r="U39" i="4"/>
  <c r="V39" i="4"/>
  <c r="W39" i="4"/>
  <c r="X39" i="4"/>
  <c r="Y39" i="4"/>
  <c r="Z39" i="4"/>
  <c r="AA39" i="4"/>
  <c r="AB39" i="4"/>
  <c r="U40" i="4"/>
  <c r="V40" i="4"/>
  <c r="W40" i="4"/>
  <c r="X40" i="4"/>
  <c r="Y40" i="4"/>
  <c r="Z40" i="4"/>
  <c r="AA40" i="4"/>
  <c r="AB40" i="4"/>
  <c r="U41" i="4"/>
  <c r="V41" i="4"/>
  <c r="W41" i="4"/>
  <c r="X41" i="4"/>
  <c r="Y41" i="4"/>
  <c r="Z41" i="4"/>
  <c r="AA41" i="4"/>
  <c r="AB41" i="4"/>
  <c r="U42" i="4"/>
  <c r="V42" i="4"/>
  <c r="W42" i="4"/>
  <c r="X42" i="4"/>
  <c r="Y42" i="4"/>
  <c r="Z42" i="4"/>
  <c r="AA42" i="4"/>
  <c r="AB42" i="4"/>
  <c r="U43" i="4"/>
  <c r="V43" i="4"/>
  <c r="W43" i="4"/>
  <c r="X43" i="4"/>
  <c r="Y43" i="4"/>
  <c r="Z43" i="4"/>
  <c r="AA43" i="4"/>
  <c r="AB43" i="4"/>
  <c r="U44" i="4"/>
  <c r="V44" i="4"/>
  <c r="W44" i="4"/>
  <c r="X44" i="4"/>
  <c r="Y44" i="4"/>
  <c r="Z44" i="4"/>
  <c r="AA44" i="4"/>
  <c r="AB44" i="4"/>
  <c r="U45" i="4"/>
  <c r="V45" i="4"/>
  <c r="W45" i="4"/>
  <c r="X45" i="4"/>
  <c r="Y45" i="4"/>
  <c r="Z45" i="4"/>
  <c r="AA45" i="4"/>
  <c r="AB45" i="4"/>
  <c r="U46" i="4"/>
  <c r="V46" i="4"/>
  <c r="W46" i="4"/>
  <c r="X46" i="4"/>
  <c r="Y46" i="4"/>
  <c r="Z46" i="4"/>
  <c r="AA46" i="4"/>
  <c r="AB46" i="4"/>
  <c r="U47" i="4"/>
  <c r="V47" i="4"/>
  <c r="W47" i="4"/>
  <c r="X47" i="4"/>
  <c r="Y47" i="4"/>
  <c r="Z47" i="4"/>
  <c r="AA47" i="4"/>
  <c r="AB47" i="4"/>
  <c r="U48" i="4"/>
  <c r="V48" i="4"/>
  <c r="W48" i="4"/>
  <c r="X48" i="4"/>
  <c r="Y48" i="4"/>
  <c r="Z48" i="4"/>
  <c r="AA48" i="4"/>
  <c r="AB48" i="4"/>
  <c r="U49" i="4"/>
  <c r="V49" i="4"/>
  <c r="W49" i="4"/>
  <c r="X49" i="4"/>
  <c r="Y49" i="4"/>
  <c r="Z49" i="4"/>
  <c r="AA49" i="4"/>
  <c r="AB49" i="4"/>
  <c r="U50" i="4"/>
  <c r="V50" i="4"/>
  <c r="W50" i="4"/>
  <c r="X50" i="4"/>
  <c r="Y50" i="4"/>
  <c r="Z50" i="4"/>
  <c r="AA50" i="4"/>
  <c r="AB50" i="4"/>
  <c r="U51" i="4"/>
  <c r="V51" i="4"/>
  <c r="W51" i="4"/>
  <c r="X51" i="4"/>
  <c r="Y51" i="4"/>
  <c r="Z51" i="4"/>
  <c r="AA51" i="4"/>
  <c r="AB51" i="4"/>
  <c r="U52" i="4"/>
  <c r="V52" i="4"/>
  <c r="W52" i="4"/>
  <c r="X52" i="4"/>
  <c r="Y52" i="4"/>
  <c r="Z52" i="4"/>
  <c r="AA52" i="4"/>
  <c r="AB52" i="4"/>
  <c r="U53" i="4"/>
  <c r="V53" i="4"/>
  <c r="W53" i="4"/>
  <c r="X53" i="4"/>
  <c r="Y53" i="4"/>
  <c r="Z53" i="4"/>
  <c r="AA53" i="4"/>
  <c r="AB53" i="4"/>
  <c r="U54" i="4"/>
  <c r="V54" i="4"/>
  <c r="W54" i="4"/>
  <c r="X54" i="4"/>
  <c r="Y54" i="4"/>
  <c r="Z54" i="4"/>
  <c r="AA54" i="4"/>
  <c r="AB54" i="4"/>
  <c r="U55" i="4"/>
  <c r="V55" i="4"/>
  <c r="W55" i="4"/>
  <c r="X55" i="4"/>
  <c r="Y55" i="4"/>
  <c r="Z55" i="4"/>
  <c r="AA55" i="4"/>
  <c r="AB55" i="4"/>
  <c r="U56" i="4"/>
  <c r="V56" i="4"/>
  <c r="W56" i="4"/>
  <c r="X56" i="4"/>
  <c r="Y56" i="4"/>
  <c r="Z56" i="4"/>
  <c r="AA56" i="4"/>
  <c r="AB56" i="4"/>
  <c r="U57" i="4"/>
  <c r="V57" i="4"/>
  <c r="W57" i="4"/>
  <c r="X57" i="4"/>
  <c r="Y57" i="4"/>
  <c r="Z57" i="4"/>
  <c r="AA57" i="4"/>
  <c r="AB57" i="4"/>
  <c r="U58" i="4"/>
  <c r="V58" i="4"/>
  <c r="W58" i="4"/>
  <c r="X58" i="4"/>
  <c r="Y58" i="4"/>
  <c r="Z58" i="4"/>
  <c r="AA58" i="4"/>
  <c r="AB58" i="4"/>
  <c r="U59" i="4"/>
  <c r="V59" i="4"/>
  <c r="W59" i="4"/>
  <c r="X59" i="4"/>
  <c r="Y59" i="4"/>
  <c r="Z59" i="4"/>
  <c r="AA59" i="4"/>
  <c r="AB59" i="4"/>
  <c r="U60" i="4"/>
  <c r="V60" i="4"/>
  <c r="W60" i="4"/>
  <c r="X60" i="4"/>
  <c r="Y60" i="4"/>
  <c r="Z60" i="4"/>
  <c r="AA60" i="4"/>
  <c r="AB60" i="4"/>
  <c r="U61" i="4"/>
  <c r="V61" i="4"/>
  <c r="W61" i="4"/>
  <c r="X61" i="4"/>
  <c r="Y61" i="4"/>
  <c r="Z61" i="4"/>
  <c r="AA61" i="4"/>
  <c r="AB61" i="4"/>
  <c r="U62" i="4"/>
  <c r="V62" i="4"/>
  <c r="W62" i="4"/>
  <c r="X62" i="4"/>
  <c r="Y62" i="4"/>
  <c r="Z62" i="4"/>
  <c r="AA62" i="4"/>
  <c r="AB62" i="4"/>
  <c r="U63" i="4"/>
  <c r="V63" i="4"/>
  <c r="W63" i="4"/>
  <c r="X63" i="4"/>
  <c r="Y63" i="4"/>
  <c r="Z63" i="4"/>
  <c r="AA63" i="4"/>
  <c r="AB63" i="4"/>
  <c r="U64" i="4"/>
  <c r="V64" i="4"/>
  <c r="W64" i="4"/>
  <c r="X64" i="4"/>
  <c r="Y64" i="4"/>
  <c r="Z64" i="4"/>
  <c r="AA64" i="4"/>
  <c r="AB64" i="4"/>
  <c r="U65" i="4"/>
  <c r="V65" i="4"/>
  <c r="W65" i="4"/>
  <c r="X65" i="4"/>
  <c r="Y65" i="4"/>
  <c r="Z65" i="4"/>
  <c r="AA65" i="4"/>
  <c r="AB65" i="4"/>
  <c r="U66" i="4"/>
  <c r="V66" i="4"/>
  <c r="W66" i="4"/>
  <c r="X66" i="4"/>
  <c r="Y66" i="4"/>
  <c r="Z66" i="4"/>
  <c r="AA66" i="4"/>
  <c r="AB66" i="4"/>
  <c r="U67" i="4"/>
  <c r="V67" i="4"/>
  <c r="W67" i="4"/>
  <c r="X67" i="4"/>
  <c r="Y67" i="4"/>
  <c r="Z67" i="4"/>
  <c r="AA67" i="4"/>
  <c r="AB67" i="4"/>
  <c r="U68" i="4"/>
  <c r="V68" i="4"/>
  <c r="W68" i="4"/>
  <c r="X68" i="4"/>
  <c r="Y68" i="4"/>
  <c r="Z68" i="4"/>
  <c r="AA68" i="4"/>
  <c r="AB68" i="4"/>
  <c r="U69" i="4"/>
  <c r="V69" i="4"/>
  <c r="W69" i="4"/>
  <c r="X69" i="4"/>
  <c r="Y69" i="4"/>
  <c r="Z69" i="4"/>
  <c r="AA69" i="4"/>
  <c r="AB69" i="4"/>
  <c r="U70" i="4"/>
  <c r="V70" i="4"/>
  <c r="W70" i="4"/>
  <c r="X70" i="4"/>
  <c r="Y70" i="4"/>
  <c r="Z70" i="4"/>
  <c r="AA70" i="4"/>
  <c r="AB70" i="4"/>
  <c r="U71" i="4"/>
  <c r="V71" i="4"/>
  <c r="W71" i="4"/>
  <c r="X71" i="4"/>
  <c r="Y71" i="4"/>
  <c r="Z71" i="4"/>
  <c r="AA71" i="4"/>
  <c r="AB71" i="4"/>
  <c r="U72" i="4"/>
  <c r="V72" i="4"/>
  <c r="W72" i="4"/>
  <c r="X72" i="4"/>
  <c r="Y72" i="4"/>
  <c r="Z72" i="4"/>
  <c r="AA72" i="4"/>
  <c r="AB72" i="4"/>
  <c r="U73" i="4"/>
  <c r="V73" i="4"/>
  <c r="W73" i="4"/>
  <c r="X73" i="4"/>
  <c r="Y73" i="4"/>
  <c r="Z73" i="4"/>
  <c r="AA73" i="4"/>
  <c r="AB73" i="4"/>
  <c r="U74" i="4"/>
  <c r="V74" i="4"/>
  <c r="W74" i="4"/>
  <c r="X74" i="4"/>
  <c r="Y74" i="4"/>
  <c r="Z74" i="4"/>
  <c r="AA74" i="4"/>
  <c r="AB74" i="4"/>
  <c r="U75" i="4"/>
  <c r="V75" i="4"/>
  <c r="W75" i="4"/>
  <c r="X75" i="4"/>
  <c r="Y75" i="4"/>
  <c r="Z75" i="4"/>
  <c r="AA75" i="4"/>
  <c r="AB75" i="4"/>
  <c r="U76" i="4"/>
  <c r="V76" i="4"/>
  <c r="W76" i="4"/>
  <c r="X76" i="4"/>
  <c r="Y76" i="4"/>
  <c r="Z76" i="4"/>
  <c r="AA76" i="4"/>
  <c r="AB76" i="4"/>
  <c r="U77" i="4"/>
  <c r="V77" i="4"/>
  <c r="W77" i="4"/>
  <c r="X77" i="4"/>
  <c r="Y77" i="4"/>
  <c r="Z77" i="4"/>
  <c r="AA77" i="4"/>
  <c r="AB77" i="4"/>
  <c r="U78" i="4"/>
  <c r="V78" i="4"/>
  <c r="W78" i="4"/>
  <c r="X78" i="4"/>
  <c r="Y78" i="4"/>
  <c r="Z78" i="4"/>
  <c r="AA78" i="4"/>
  <c r="AB78" i="4"/>
  <c r="U79" i="4"/>
  <c r="V79" i="4"/>
  <c r="W79" i="4"/>
  <c r="X79" i="4"/>
  <c r="Y79" i="4"/>
  <c r="Z79" i="4"/>
  <c r="AA79" i="4"/>
  <c r="AB79" i="4"/>
  <c r="U80" i="4"/>
  <c r="V80" i="4"/>
  <c r="W80" i="4"/>
  <c r="X80" i="4"/>
  <c r="Y80" i="4"/>
  <c r="Z80" i="4"/>
  <c r="AA80" i="4"/>
  <c r="AB80" i="4"/>
  <c r="U81" i="4"/>
  <c r="V81" i="4"/>
  <c r="W81" i="4"/>
  <c r="X81" i="4"/>
  <c r="Y81" i="4"/>
  <c r="Z81" i="4"/>
  <c r="AA81" i="4"/>
  <c r="AB81" i="4"/>
  <c r="U82" i="4"/>
  <c r="V82" i="4"/>
  <c r="W82" i="4"/>
  <c r="X82" i="4"/>
  <c r="Y82" i="4"/>
  <c r="Z82" i="4"/>
  <c r="AA82" i="4"/>
  <c r="AB82" i="4"/>
  <c r="U83" i="4"/>
  <c r="V83" i="4"/>
  <c r="W83" i="4"/>
  <c r="X83" i="4"/>
  <c r="Y83" i="4"/>
  <c r="Z83" i="4"/>
  <c r="AA83" i="4"/>
  <c r="AB83" i="4"/>
  <c r="U84" i="4"/>
  <c r="V84" i="4"/>
  <c r="W84" i="4"/>
  <c r="X84" i="4"/>
  <c r="Y84" i="4"/>
  <c r="Z84" i="4"/>
  <c r="AA84" i="4"/>
  <c r="AB84" i="4"/>
  <c r="U85" i="4"/>
  <c r="V85" i="4"/>
  <c r="W85" i="4"/>
  <c r="X85" i="4"/>
  <c r="Y85" i="4"/>
  <c r="Z85" i="4"/>
  <c r="AA85" i="4"/>
  <c r="AB85" i="4"/>
  <c r="U86" i="4"/>
  <c r="V86" i="4"/>
  <c r="W86" i="4"/>
  <c r="X86" i="4"/>
  <c r="AA86" i="4"/>
  <c r="AB86" i="4"/>
  <c r="V2" i="4"/>
  <c r="W2" i="4"/>
  <c r="X2" i="4"/>
  <c r="Y2" i="4"/>
  <c r="Z2" i="4"/>
  <c r="AA2" i="4"/>
  <c r="AB2" i="4"/>
  <c r="U2" i="4"/>
  <c r="F4" i="4" l="1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G3" i="4"/>
  <c r="F3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E15" i="4"/>
  <c r="D15" i="4"/>
  <c r="O25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J256" i="1"/>
  <c r="K256" i="1"/>
  <c r="L256" i="1"/>
  <c r="M256" i="1"/>
  <c r="J257" i="1"/>
  <c r="K257" i="1"/>
  <c r="L257" i="1"/>
  <c r="M257" i="1"/>
  <c r="K5" i="1"/>
  <c r="L5" i="1"/>
  <c r="M5" i="1"/>
  <c r="N5" i="1"/>
  <c r="O5" i="1"/>
  <c r="J5" i="1"/>
</calcChain>
</file>

<file path=xl/sharedStrings.xml><?xml version="1.0" encoding="utf-8"?>
<sst xmlns="http://schemas.openxmlformats.org/spreadsheetml/2006/main" count="1946" uniqueCount="320">
  <si>
    <t>exportacao_indice_quantum</t>
  </si>
  <si>
    <t>exportacao_indice_preco</t>
  </si>
  <si>
    <t>importacao_indice_quantum</t>
  </si>
  <si>
    <t>importacao_indice_preco</t>
  </si>
  <si>
    <t>txcambio_realefetiva_expor_INPC</t>
  </si>
  <si>
    <t>txcambio_realefetiva_impor_INPC</t>
  </si>
  <si>
    <t>data</t>
  </si>
  <si>
    <t>mês</t>
  </si>
  <si>
    <t>ano</t>
  </si>
  <si>
    <t>PIB_G7_index</t>
  </si>
  <si>
    <t>PIB_brasil_index</t>
  </si>
  <si>
    <t>Média móvel - 3 meses</t>
  </si>
  <si>
    <t>exportacao_interanual</t>
  </si>
  <si>
    <t>importacao_interanual</t>
  </si>
  <si>
    <t>exportacao_log</t>
  </si>
  <si>
    <t>importacao_log</t>
  </si>
  <si>
    <t>LNtxcambio_realefetiva_expor_INPC</t>
  </si>
  <si>
    <t>LNtxcambio_realefetiva_impor_INPC</t>
  </si>
  <si>
    <t>LNexportacao_indice_quantum</t>
  </si>
  <si>
    <t>LNexportacao_indice_preco</t>
  </si>
  <si>
    <t>LNimportacao_indice_quantum</t>
  </si>
  <si>
    <t>LNimportacao_indice_preco</t>
  </si>
  <si>
    <t>LNPIB_G7_index</t>
  </si>
  <si>
    <t>LNPIB_brasil_index</t>
  </si>
  <si>
    <t>risco_brasil</t>
  </si>
  <si>
    <t>LNrisco_brasil</t>
  </si>
  <si>
    <t>TIPO</t>
  </si>
  <si>
    <t>TIPO_INDICE</t>
  </si>
  <si>
    <t>CO_ANO</t>
  </si>
  <si>
    <t>CO_MES</t>
  </si>
  <si>
    <t>NO_CLASSIFICACAO</t>
  </si>
  <si>
    <t>INDICE</t>
  </si>
  <si>
    <t>EXP</t>
  </si>
  <si>
    <t>QUANTUM</t>
  </si>
  <si>
    <t>TOTAL</t>
  </si>
  <si>
    <t>ORDEM</t>
  </si>
  <si>
    <t>exp_indice_quantum_secex</t>
  </si>
  <si>
    <t>IMP</t>
  </si>
  <si>
    <t>imp_indice_quantum_secex</t>
  </si>
  <si>
    <t>LNexp_indice_quantum_secex</t>
  </si>
  <si>
    <t>LNimp_indice_quantum_secex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</si>
  <si>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</si>
  <si>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</si>
  <si>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</si>
  <si>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</si>
  <si>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</si>
  <si>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</si>
  <si>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</si>
  <si>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</si>
  <si>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</si>
  <si>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</si>
  <si>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</si>
  <si>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</si>
  <si>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</si>
  <si>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</si>
  <si>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</si>
  <si>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</si>
  <si>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</si>
  <si>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</si>
  <si>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</si>
  <si>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</si>
  <si>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</si>
  <si>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</si>
  <si>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</si>
  <si>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</si>
  <si>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</si>
  <si>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</si>
  <si>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</si>
  <si>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</si>
  <si>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</si>
  <si>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</si>
  <si>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</si>
  <si>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</si>
  <si>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</si>
  <si>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</si>
  <si>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</si>
  <si>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</si>
  <si>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</si>
  <si>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</si>
  <si>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</si>
  <si>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</si>
  <si>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</si>
  <si>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</si>
  <si>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</si>
  <si>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</si>
  <si>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</si>
  <si>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</si>
  <si>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</si>
  <si>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</si>
  <si>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</si>
  <si>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</si>
  <si>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</si>
  <si>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</si>
  <si>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</si>
  <si>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</si>
  <si>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</si>
  <si>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</si>
  <si>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</si>
  <si>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</si>
  <si>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</si>
  <si>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</si>
  <si>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</si>
  <si>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</si>
  <si>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</si>
  <si>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</si>
  <si>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</si>
  <si>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</si>
  <si>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</si>
  <si>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</si>
  <si>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</si>
  <si>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</si>
  <si>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</si>
  <si>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</si>
  <si>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</si>
  <si>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</si>
  <si>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</si>
  <si>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</si>
  <si>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</si>
  <si>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</si>
  <si>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</si>
  <si>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</si>
  <si>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</si>
  <si>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</si>
  <si>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</si>
  <si>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</si>
  <si>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</si>
  <si>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</si>
  <si>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</si>
  <si>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</si>
  <si>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</si>
  <si>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</si>
  <si>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</si>
  <si>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</si>
  <si>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</si>
  <si>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</si>
  <si>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</si>
  <si>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</si>
  <si>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</si>
  <si>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</si>
  <si>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</si>
  <si>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</si>
  <si>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</si>
  <si>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</si>
  <si>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</si>
  <si>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</si>
  <si>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</si>
  <si>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</si>
  <si>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</si>
  <si>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</si>
  <si>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</si>
  <si>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</si>
  <si>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</si>
  <si>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</si>
  <si>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</si>
  <si>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</si>
  <si>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</si>
  <si>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</si>
  <si>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</si>
  <si>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</si>
  <si>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</si>
  <si>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</si>
  <si>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</si>
  <si>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</si>
  <si>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</si>
  <si>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</si>
  <si>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</si>
  <si>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</si>
  <si>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</si>
  <si>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</si>
  <si>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</si>
  <si>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</si>
  <si>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</si>
  <si>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</si>
  <si>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</si>
  <si>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</si>
  <si>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</si>
  <si>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</si>
  <si>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</si>
  <si>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</si>
  <si>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</si>
  <si>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</si>
  <si>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</si>
  <si>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</si>
  <si>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</si>
  <si>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</si>
  <si>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</si>
  <si>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</si>
  <si>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</si>
  <si>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</si>
  <si>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</si>
  <si>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</si>
  <si>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</si>
  <si>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</si>
  <si>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</si>
  <si>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</si>
  <si>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</si>
  <si>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</si>
  <si>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</si>
  <si>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</si>
  <si>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</si>
  <si>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</si>
  <si>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</si>
  <si>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</si>
  <si>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</si>
  <si>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</si>
  <si>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</si>
  <si>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</si>
  <si>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</si>
  <si>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</si>
  <si>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</si>
  <si>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</si>
  <si>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</si>
  <si>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</si>
  <si>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</si>
  <si>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</si>
  <si>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</si>
  <si>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</si>
  <si>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</si>
  <si>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</si>
  <si>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</si>
  <si>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</si>
  <si>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</si>
  <si>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</si>
  <si>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</si>
  <si>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</si>
  <si>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</si>
  <si>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</si>
  <si>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</si>
  <si>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</si>
  <si>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</si>
  <si>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</si>
  <si>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</si>
  <si>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</si>
  <si>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</si>
  <si>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</si>
  <si>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</si>
  <si>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</si>
  <si>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</si>
  <si>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</si>
  <si>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</si>
  <si>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</si>
  <si>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</si>
  <si>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</si>
  <si>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</si>
  <si>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</si>
  <si>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</si>
  <si>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</si>
  <si>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</si>
  <si>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</si>
  <si>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</si>
  <si>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</si>
  <si>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</si>
  <si>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</si>
  <si>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</si>
  <si>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</si>
  <si>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</si>
  <si>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</si>
  <si>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</si>
  <si>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</si>
  <si>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</si>
  <si>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</si>
  <si>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</si>
  <si>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</si>
  <si>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</si>
  <si>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</si>
  <si>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</si>
  <si>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</si>
  <si>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</si>
  <si>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</si>
  <si>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</si>
  <si>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</si>
  <si>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</si>
  <si>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</si>
  <si>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</si>
  <si>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</si>
  <si>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</si>
  <si>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</si>
  <si>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</si>
  <si>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</si>
  <si>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</si>
  <si>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</si>
  <si>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</si>
  <si>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</si>
  <si>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</si>
  <si>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</si>
  <si>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</si>
  <si>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</si>
  <si>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</si>
  <si>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</si>
  <si>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</si>
  <si>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</si>
  <si>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</si>
  <si>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</si>
  <si>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</si>
  <si>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</si>
  <si>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</si>
  <si>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Exportações - bens de capital</t>
  </si>
  <si>
    <t>Data</t>
  </si>
  <si>
    <t>Exportações - combustíveis</t>
  </si>
  <si>
    <t>Exportações - bens de consumo duráveis</t>
  </si>
  <si>
    <t>Exportações - bens de consumo não duráveis</t>
  </si>
  <si>
    <t>Exportações - bens intermediários</t>
  </si>
  <si>
    <t>Importações - bens de capital</t>
  </si>
  <si>
    <t>Importações - combustíveis</t>
  </si>
  <si>
    <t>Importações - bens de consumo duráveis</t>
  </si>
  <si>
    <t>Importações - bens de consumo não duráveis</t>
  </si>
  <si>
    <t>Importações - bens intermediários</t>
  </si>
  <si>
    <t>Índice de quantum mensal</t>
  </si>
  <si>
    <t>Índice de quantum MM3</t>
  </si>
  <si>
    <t>Índice de quantum MM3 - LOG</t>
  </si>
  <si>
    <t>E_BensDeCapital</t>
  </si>
  <si>
    <t>E_Combus</t>
  </si>
  <si>
    <t>E_ConsumoDuraveis</t>
  </si>
  <si>
    <t>E_ConsumoNDuraveis</t>
  </si>
  <si>
    <t>E_Interm</t>
  </si>
  <si>
    <t>I_BensDeCapital</t>
  </si>
  <si>
    <t>I_Combus</t>
  </si>
  <si>
    <t>I_ConsumoDuraveis</t>
  </si>
  <si>
    <t>I_ConsumoNDuraveis</t>
  </si>
  <si>
    <t>I_Interm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</si>
</sst>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0"/>
    <numFmt numFmtId="166" formatCode="[$-416]mmm\-yy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7" fontId="0" fillId="0" borderId="0" xfId="0" applyNumberFormat="1"/>
    <xf numFmtId="0" fontId="0" fillId="0" borderId="1" xfId="0" applyFill="1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Exportações (quantum)</a:t>
            </a:r>
            <a:r>
              <a:rPr lang="pt-BR" baseline="0"/>
              <a:t> - sem ajuste sazonal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completos - sem ajuste'!$A$3:$A$257</c:f>
              <c:numCache>
                <c:formatCode>mmm\-yy</c:formatCode>
                <c:ptCount val="25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</c:numCache>
            </c:numRef>
          </c:cat>
          <c:val>
            <c:numRef>
              <c:f>'Dados completos - sem ajuste'!$D$3:$D$257</c:f>
              <c:numCache>
                <c:formatCode>#,##0.0</c:formatCode>
                <c:ptCount val="255"/>
                <c:pt idx="0">
                  <c:v>41.19</c:v>
                </c:pt>
                <c:pt idx="1">
                  <c:v>49.26</c:v>
                </c:pt>
                <c:pt idx="2">
                  <c:v>52.97</c:v>
                </c:pt>
                <c:pt idx="3">
                  <c:v>49.91</c:v>
                </c:pt>
                <c:pt idx="4">
                  <c:v>59.42</c:v>
                </c:pt>
                <c:pt idx="5">
                  <c:v>57.43</c:v>
                </c:pt>
                <c:pt idx="6">
                  <c:v>58.14</c:v>
                </c:pt>
                <c:pt idx="7">
                  <c:v>63.22</c:v>
                </c:pt>
                <c:pt idx="8">
                  <c:v>54.7</c:v>
                </c:pt>
                <c:pt idx="9">
                  <c:v>54.91</c:v>
                </c:pt>
                <c:pt idx="10">
                  <c:v>52.1</c:v>
                </c:pt>
                <c:pt idx="11">
                  <c:v>54.29</c:v>
                </c:pt>
                <c:pt idx="12">
                  <c:v>52.62</c:v>
                </c:pt>
                <c:pt idx="13">
                  <c:v>48.14</c:v>
                </c:pt>
                <c:pt idx="14">
                  <c:v>60.18</c:v>
                </c:pt>
                <c:pt idx="15">
                  <c:v>57.19</c:v>
                </c:pt>
                <c:pt idx="16">
                  <c:v>65.05</c:v>
                </c:pt>
                <c:pt idx="17">
                  <c:v>61.42</c:v>
                </c:pt>
                <c:pt idx="18">
                  <c:v>60.2</c:v>
                </c:pt>
                <c:pt idx="19">
                  <c:v>70.19</c:v>
                </c:pt>
                <c:pt idx="20">
                  <c:v>58.54</c:v>
                </c:pt>
                <c:pt idx="21">
                  <c:v>62.9</c:v>
                </c:pt>
                <c:pt idx="22">
                  <c:v>57.11</c:v>
                </c:pt>
                <c:pt idx="23">
                  <c:v>55.72</c:v>
                </c:pt>
                <c:pt idx="24">
                  <c:v>51.41</c:v>
                </c:pt>
                <c:pt idx="25">
                  <c:v>47.22</c:v>
                </c:pt>
                <c:pt idx="26">
                  <c:v>55.68</c:v>
                </c:pt>
                <c:pt idx="27">
                  <c:v>59.56</c:v>
                </c:pt>
                <c:pt idx="28">
                  <c:v>56.76</c:v>
                </c:pt>
                <c:pt idx="29">
                  <c:v>50.6</c:v>
                </c:pt>
                <c:pt idx="30">
                  <c:v>78.540000000000006</c:v>
                </c:pt>
                <c:pt idx="31">
                  <c:v>73.569999999999993</c:v>
                </c:pt>
                <c:pt idx="32">
                  <c:v>82.2</c:v>
                </c:pt>
                <c:pt idx="33">
                  <c:v>81.760000000000005</c:v>
                </c:pt>
                <c:pt idx="34">
                  <c:v>65.239999999999995</c:v>
                </c:pt>
                <c:pt idx="35">
                  <c:v>67.88</c:v>
                </c:pt>
                <c:pt idx="36">
                  <c:v>60.33</c:v>
                </c:pt>
                <c:pt idx="37">
                  <c:v>61.9</c:v>
                </c:pt>
                <c:pt idx="38">
                  <c:v>63.68</c:v>
                </c:pt>
                <c:pt idx="39">
                  <c:v>70.66</c:v>
                </c:pt>
                <c:pt idx="40">
                  <c:v>78.59</c:v>
                </c:pt>
                <c:pt idx="41">
                  <c:v>72.05</c:v>
                </c:pt>
                <c:pt idx="42">
                  <c:v>74.23</c:v>
                </c:pt>
                <c:pt idx="43">
                  <c:v>78.430000000000007</c:v>
                </c:pt>
                <c:pt idx="44">
                  <c:v>88.59</c:v>
                </c:pt>
                <c:pt idx="45">
                  <c:v>91.32</c:v>
                </c:pt>
                <c:pt idx="46">
                  <c:v>72</c:v>
                </c:pt>
                <c:pt idx="47">
                  <c:v>79.790000000000006</c:v>
                </c:pt>
                <c:pt idx="48">
                  <c:v>68.290000000000006</c:v>
                </c:pt>
                <c:pt idx="49">
                  <c:v>66.94</c:v>
                </c:pt>
                <c:pt idx="50">
                  <c:v>91.5</c:v>
                </c:pt>
                <c:pt idx="51">
                  <c:v>74.319999999999993</c:v>
                </c:pt>
                <c:pt idx="52">
                  <c:v>87.37</c:v>
                </c:pt>
                <c:pt idx="53">
                  <c:v>101.82</c:v>
                </c:pt>
                <c:pt idx="54">
                  <c:v>95.41</c:v>
                </c:pt>
                <c:pt idx="55">
                  <c:v>98.34</c:v>
                </c:pt>
                <c:pt idx="56">
                  <c:v>96.7</c:v>
                </c:pt>
                <c:pt idx="57">
                  <c:v>95.25</c:v>
                </c:pt>
                <c:pt idx="58">
                  <c:v>86.8</c:v>
                </c:pt>
                <c:pt idx="59">
                  <c:v>99.01</c:v>
                </c:pt>
                <c:pt idx="60">
                  <c:v>78.459999999999994</c:v>
                </c:pt>
                <c:pt idx="61">
                  <c:v>81.489999999999995</c:v>
                </c:pt>
                <c:pt idx="62">
                  <c:v>95.82</c:v>
                </c:pt>
                <c:pt idx="63">
                  <c:v>92.08</c:v>
                </c:pt>
                <c:pt idx="64">
                  <c:v>96.35</c:v>
                </c:pt>
                <c:pt idx="65">
                  <c:v>100.5</c:v>
                </c:pt>
                <c:pt idx="66">
                  <c:v>107.5</c:v>
                </c:pt>
                <c:pt idx="67">
                  <c:v>109.5</c:v>
                </c:pt>
                <c:pt idx="68">
                  <c:v>101.95</c:v>
                </c:pt>
                <c:pt idx="69">
                  <c:v>94.05</c:v>
                </c:pt>
                <c:pt idx="70">
                  <c:v>101.69</c:v>
                </c:pt>
                <c:pt idx="71">
                  <c:v>101.81</c:v>
                </c:pt>
                <c:pt idx="72">
                  <c:v>87.18</c:v>
                </c:pt>
                <c:pt idx="73">
                  <c:v>80.86</c:v>
                </c:pt>
                <c:pt idx="74">
                  <c:v>104.14</c:v>
                </c:pt>
                <c:pt idx="75">
                  <c:v>88.77</c:v>
                </c:pt>
                <c:pt idx="76">
                  <c:v>91.57</c:v>
                </c:pt>
                <c:pt idx="77">
                  <c:v>99.56</c:v>
                </c:pt>
                <c:pt idx="78">
                  <c:v>116.47</c:v>
                </c:pt>
                <c:pt idx="79">
                  <c:v>115.55</c:v>
                </c:pt>
                <c:pt idx="80">
                  <c:v>105.4</c:v>
                </c:pt>
                <c:pt idx="81">
                  <c:v>106.56</c:v>
                </c:pt>
                <c:pt idx="82">
                  <c:v>101.03</c:v>
                </c:pt>
                <c:pt idx="83">
                  <c:v>102.91</c:v>
                </c:pt>
                <c:pt idx="84">
                  <c:v>92.92</c:v>
                </c:pt>
                <c:pt idx="85">
                  <c:v>86.15</c:v>
                </c:pt>
                <c:pt idx="86">
                  <c:v>107.21</c:v>
                </c:pt>
                <c:pt idx="87">
                  <c:v>102.5</c:v>
                </c:pt>
                <c:pt idx="88">
                  <c:v>110.52</c:v>
                </c:pt>
                <c:pt idx="89">
                  <c:v>105.31</c:v>
                </c:pt>
                <c:pt idx="90">
                  <c:v>111.2</c:v>
                </c:pt>
                <c:pt idx="91">
                  <c:v>116.83</c:v>
                </c:pt>
                <c:pt idx="92">
                  <c:v>109.07</c:v>
                </c:pt>
                <c:pt idx="93">
                  <c:v>117.95</c:v>
                </c:pt>
                <c:pt idx="94">
                  <c:v>103.66</c:v>
                </c:pt>
                <c:pt idx="95">
                  <c:v>102.57</c:v>
                </c:pt>
                <c:pt idx="96">
                  <c:v>93.55</c:v>
                </c:pt>
                <c:pt idx="97">
                  <c:v>89.86</c:v>
                </c:pt>
                <c:pt idx="98">
                  <c:v>86.45</c:v>
                </c:pt>
                <c:pt idx="99">
                  <c:v>93.81</c:v>
                </c:pt>
                <c:pt idx="100">
                  <c:v>123</c:v>
                </c:pt>
                <c:pt idx="101">
                  <c:v>111.33</c:v>
                </c:pt>
                <c:pt idx="102">
                  <c:v>116.82</c:v>
                </c:pt>
                <c:pt idx="103">
                  <c:v>110.05</c:v>
                </c:pt>
                <c:pt idx="104">
                  <c:v>113.93</c:v>
                </c:pt>
                <c:pt idx="105">
                  <c:v>107.37</c:v>
                </c:pt>
                <c:pt idx="106">
                  <c:v>93.32</c:v>
                </c:pt>
                <c:pt idx="107">
                  <c:v>95.16</c:v>
                </c:pt>
                <c:pt idx="108">
                  <c:v>71.02</c:v>
                </c:pt>
                <c:pt idx="109">
                  <c:v>72.12</c:v>
                </c:pt>
                <c:pt idx="110">
                  <c:v>88.9</c:v>
                </c:pt>
                <c:pt idx="111">
                  <c:v>93.62</c:v>
                </c:pt>
                <c:pt idx="112">
                  <c:v>91.37</c:v>
                </c:pt>
                <c:pt idx="113">
                  <c:v>105.96</c:v>
                </c:pt>
                <c:pt idx="114">
                  <c:v>103.14</c:v>
                </c:pt>
                <c:pt idx="115">
                  <c:v>100.06</c:v>
                </c:pt>
                <c:pt idx="116">
                  <c:v>96.88</c:v>
                </c:pt>
                <c:pt idx="117">
                  <c:v>97.78</c:v>
                </c:pt>
                <c:pt idx="118">
                  <c:v>85.9</c:v>
                </c:pt>
                <c:pt idx="119">
                  <c:v>95.18</c:v>
                </c:pt>
                <c:pt idx="120">
                  <c:v>74.45</c:v>
                </c:pt>
                <c:pt idx="121">
                  <c:v>79.83</c:v>
                </c:pt>
                <c:pt idx="122">
                  <c:v>102.43</c:v>
                </c:pt>
                <c:pt idx="123">
                  <c:v>96.87</c:v>
                </c:pt>
                <c:pt idx="124">
                  <c:v>107.89</c:v>
                </c:pt>
                <c:pt idx="125">
                  <c:v>105.02</c:v>
                </c:pt>
                <c:pt idx="126">
                  <c:v>105.91</c:v>
                </c:pt>
                <c:pt idx="127">
                  <c:v>111.92</c:v>
                </c:pt>
                <c:pt idx="128">
                  <c:v>107.36</c:v>
                </c:pt>
                <c:pt idx="129">
                  <c:v>103.86</c:v>
                </c:pt>
                <c:pt idx="130">
                  <c:v>98.27</c:v>
                </c:pt>
                <c:pt idx="131">
                  <c:v>112.82</c:v>
                </c:pt>
                <c:pt idx="132">
                  <c:v>79.89</c:v>
                </c:pt>
                <c:pt idx="133">
                  <c:v>87.05</c:v>
                </c:pt>
                <c:pt idx="134">
                  <c:v>97.99</c:v>
                </c:pt>
                <c:pt idx="135">
                  <c:v>97.92</c:v>
                </c:pt>
                <c:pt idx="136">
                  <c:v>110.44</c:v>
                </c:pt>
                <c:pt idx="137">
                  <c:v>112.95</c:v>
                </c:pt>
                <c:pt idx="138">
                  <c:v>105.28</c:v>
                </c:pt>
                <c:pt idx="139">
                  <c:v>122.01</c:v>
                </c:pt>
                <c:pt idx="140">
                  <c:v>109.09</c:v>
                </c:pt>
                <c:pt idx="141">
                  <c:v>104.3</c:v>
                </c:pt>
                <c:pt idx="142">
                  <c:v>105.29</c:v>
                </c:pt>
                <c:pt idx="143">
                  <c:v>109.7</c:v>
                </c:pt>
                <c:pt idx="144">
                  <c:v>81.92</c:v>
                </c:pt>
                <c:pt idx="145">
                  <c:v>92.22</c:v>
                </c:pt>
                <c:pt idx="146">
                  <c:v>105.33</c:v>
                </c:pt>
                <c:pt idx="147">
                  <c:v>96.78</c:v>
                </c:pt>
                <c:pt idx="148">
                  <c:v>114.5</c:v>
                </c:pt>
                <c:pt idx="149">
                  <c:v>97.55</c:v>
                </c:pt>
                <c:pt idx="150">
                  <c:v>107.71</c:v>
                </c:pt>
                <c:pt idx="151">
                  <c:v>114.64</c:v>
                </c:pt>
                <c:pt idx="152">
                  <c:v>103.27</c:v>
                </c:pt>
                <c:pt idx="153">
                  <c:v>113.66</c:v>
                </c:pt>
                <c:pt idx="154">
                  <c:v>107.16</c:v>
                </c:pt>
                <c:pt idx="155">
                  <c:v>103.01</c:v>
                </c:pt>
                <c:pt idx="156">
                  <c:v>82.76</c:v>
                </c:pt>
                <c:pt idx="157">
                  <c:v>79.87</c:v>
                </c:pt>
                <c:pt idx="158">
                  <c:v>98.04</c:v>
                </c:pt>
                <c:pt idx="159">
                  <c:v>105.89</c:v>
                </c:pt>
                <c:pt idx="160">
                  <c:v>112.55</c:v>
                </c:pt>
                <c:pt idx="161">
                  <c:v>111.72</c:v>
                </c:pt>
                <c:pt idx="162">
                  <c:v>111.71</c:v>
                </c:pt>
                <c:pt idx="163">
                  <c:v>117.01</c:v>
                </c:pt>
                <c:pt idx="164">
                  <c:v>111.33</c:v>
                </c:pt>
                <c:pt idx="165">
                  <c:v>121.77</c:v>
                </c:pt>
                <c:pt idx="166">
                  <c:v>111.92</c:v>
                </c:pt>
                <c:pt idx="167">
                  <c:v>111.01</c:v>
                </c:pt>
                <c:pt idx="168">
                  <c:v>85.69</c:v>
                </c:pt>
                <c:pt idx="169">
                  <c:v>87.2</c:v>
                </c:pt>
                <c:pt idx="170">
                  <c:v>95.94</c:v>
                </c:pt>
                <c:pt idx="171">
                  <c:v>108.07</c:v>
                </c:pt>
                <c:pt idx="172">
                  <c:v>112.41</c:v>
                </c:pt>
                <c:pt idx="173">
                  <c:v>110.12</c:v>
                </c:pt>
                <c:pt idx="174">
                  <c:v>126.71</c:v>
                </c:pt>
                <c:pt idx="175">
                  <c:v>112.86</c:v>
                </c:pt>
                <c:pt idx="176">
                  <c:v>110.06</c:v>
                </c:pt>
                <c:pt idx="177">
                  <c:v>105.61</c:v>
                </c:pt>
                <c:pt idx="178">
                  <c:v>91.7</c:v>
                </c:pt>
                <c:pt idx="179">
                  <c:v>106.25</c:v>
                </c:pt>
                <c:pt idx="180">
                  <c:v>87.83</c:v>
                </c:pt>
                <c:pt idx="181">
                  <c:v>80.069999999999993</c:v>
                </c:pt>
                <c:pt idx="182">
                  <c:v>114.28</c:v>
                </c:pt>
                <c:pt idx="183">
                  <c:v>105.73</c:v>
                </c:pt>
                <c:pt idx="184">
                  <c:v>117.56</c:v>
                </c:pt>
                <c:pt idx="185">
                  <c:v>137.38999999999999</c:v>
                </c:pt>
                <c:pt idx="186">
                  <c:v>129.41999999999999</c:v>
                </c:pt>
                <c:pt idx="187">
                  <c:v>111.73</c:v>
                </c:pt>
                <c:pt idx="188">
                  <c:v>118.72</c:v>
                </c:pt>
                <c:pt idx="189">
                  <c:v>120.01</c:v>
                </c:pt>
                <c:pt idx="190">
                  <c:v>103.05</c:v>
                </c:pt>
                <c:pt idx="191">
                  <c:v>130.36000000000001</c:v>
                </c:pt>
                <c:pt idx="192">
                  <c:v>90.88</c:v>
                </c:pt>
                <c:pt idx="193">
                  <c:v>109.91</c:v>
                </c:pt>
                <c:pt idx="194">
                  <c:v>131.69</c:v>
                </c:pt>
                <c:pt idx="195">
                  <c:v>124.4</c:v>
                </c:pt>
                <c:pt idx="196">
                  <c:v>135.08000000000001</c:v>
                </c:pt>
                <c:pt idx="197">
                  <c:v>127.14</c:v>
                </c:pt>
                <c:pt idx="198">
                  <c:v>121.35</c:v>
                </c:pt>
                <c:pt idx="199">
                  <c:v>123.68</c:v>
                </c:pt>
                <c:pt idx="200">
                  <c:v>114.53</c:v>
                </c:pt>
                <c:pt idx="201">
                  <c:v>98.95</c:v>
                </c:pt>
                <c:pt idx="202">
                  <c:v>111.81</c:v>
                </c:pt>
                <c:pt idx="203">
                  <c:v>111.35</c:v>
                </c:pt>
                <c:pt idx="204">
                  <c:v>100.59</c:v>
                </c:pt>
                <c:pt idx="205">
                  <c:v>103.74</c:v>
                </c:pt>
                <c:pt idx="206">
                  <c:v>132.49</c:v>
                </c:pt>
                <c:pt idx="207">
                  <c:v>118.34</c:v>
                </c:pt>
                <c:pt idx="208">
                  <c:v>137.26</c:v>
                </c:pt>
                <c:pt idx="209">
                  <c:v>139.05000000000001</c:v>
                </c:pt>
                <c:pt idx="210">
                  <c:v>135.25</c:v>
                </c:pt>
                <c:pt idx="211">
                  <c:v>139.31</c:v>
                </c:pt>
                <c:pt idx="212">
                  <c:v>129.13</c:v>
                </c:pt>
                <c:pt idx="213">
                  <c:v>127.63</c:v>
                </c:pt>
                <c:pt idx="214">
                  <c:v>114.56</c:v>
                </c:pt>
                <c:pt idx="215">
                  <c:v>118.43</c:v>
                </c:pt>
                <c:pt idx="216">
                  <c:v>112.93</c:v>
                </c:pt>
                <c:pt idx="217">
                  <c:v>114.55</c:v>
                </c:pt>
                <c:pt idx="218">
                  <c:v>132.11000000000001</c:v>
                </c:pt>
                <c:pt idx="219">
                  <c:v>126.55</c:v>
                </c:pt>
                <c:pt idx="220">
                  <c:v>124.99</c:v>
                </c:pt>
                <c:pt idx="221">
                  <c:v>130.56</c:v>
                </c:pt>
                <c:pt idx="222">
                  <c:v>144.68</c:v>
                </c:pt>
                <c:pt idx="223">
                  <c:v>142.07</c:v>
                </c:pt>
                <c:pt idx="224">
                  <c:v>126.33</c:v>
                </c:pt>
                <c:pt idx="225">
                  <c:v>141.72999999999999</c:v>
                </c:pt>
                <c:pt idx="226">
                  <c:v>138.4</c:v>
                </c:pt>
                <c:pt idx="227">
                  <c:v>131.9</c:v>
                </c:pt>
                <c:pt idx="228">
                  <c:v>122.49</c:v>
                </c:pt>
                <c:pt idx="229">
                  <c:v>109.85</c:v>
                </c:pt>
                <c:pt idx="230">
                  <c:v>119.94</c:v>
                </c:pt>
                <c:pt idx="231">
                  <c:v>130.22999999999999</c:v>
                </c:pt>
                <c:pt idx="232">
                  <c:v>137.86000000000001</c:v>
                </c:pt>
                <c:pt idx="233">
                  <c:v>120.53</c:v>
                </c:pt>
                <c:pt idx="234">
                  <c:v>130.75</c:v>
                </c:pt>
                <c:pt idx="235">
                  <c:v>123.54</c:v>
                </c:pt>
                <c:pt idx="236">
                  <c:v>138.68</c:v>
                </c:pt>
                <c:pt idx="237">
                  <c:v>135.86000000000001</c:v>
                </c:pt>
                <c:pt idx="238">
                  <c:v>122.7</c:v>
                </c:pt>
                <c:pt idx="239">
                  <c:v>129.55000000000001</c:v>
                </c:pt>
                <c:pt idx="240">
                  <c:v>100.84</c:v>
                </c:pt>
                <c:pt idx="241">
                  <c:v>108.03</c:v>
                </c:pt>
                <c:pt idx="242">
                  <c:v>133.16999999999999</c:v>
                </c:pt>
                <c:pt idx="243">
                  <c:v>126.47</c:v>
                </c:pt>
                <c:pt idx="244">
                  <c:v>138.66999999999999</c:v>
                </c:pt>
                <c:pt idx="245">
                  <c:v>137</c:v>
                </c:pt>
                <c:pt idx="246">
                  <c:v>149.44999999999999</c:v>
                </c:pt>
                <c:pt idx="247">
                  <c:v>130.29</c:v>
                </c:pt>
                <c:pt idx="248">
                  <c:v>130.47999999999999</c:v>
                </c:pt>
                <c:pt idx="249">
                  <c:v>124.27</c:v>
                </c:pt>
                <c:pt idx="250">
                  <c:v>123.01</c:v>
                </c:pt>
                <c:pt idx="251">
                  <c:v>128.81</c:v>
                </c:pt>
                <c:pt idx="252">
                  <c:v>97.33</c:v>
                </c:pt>
                <c:pt idx="253">
                  <c:v>101.11</c:v>
                </c:pt>
                <c:pt idx="254">
                  <c:v>148.11000000000001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7B-4BB2-AE3F-714D1E8A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66544"/>
        <c:axId val="617665368"/>
      </c:lineChart>
      <c:dateAx>
        <c:axId val="617666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65368"/>
        <c:crosses val="autoZero"/>
        <c:auto val="1"/>
        <c:lblOffset val="100"/>
        <c:baseTimeUnit val="months"/>
      </c:dateAx>
      <c:valAx>
        <c:axId val="6176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Exportações (quantum) - sem ajuste sazonal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completos - sem ajuste'!$A$3:$A$257</c:f>
              <c:numCache>
                <c:formatCode>mmm\-yy</c:formatCode>
                <c:ptCount val="25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</c:numCache>
            </c:numRef>
          </c:cat>
          <c:val>
            <c:numRef>
              <c:f>'Dados completos - sem ajuste'!$F$3:$F$257</c:f>
              <c:numCache>
                <c:formatCode>#,##0.0</c:formatCode>
                <c:ptCount val="255"/>
                <c:pt idx="0">
                  <c:v>58.38</c:v>
                </c:pt>
                <c:pt idx="1">
                  <c:v>70.650000000000006</c:v>
                </c:pt>
                <c:pt idx="2">
                  <c:v>76.62</c:v>
                </c:pt>
                <c:pt idx="3">
                  <c:v>68.430000000000007</c:v>
                </c:pt>
                <c:pt idx="4">
                  <c:v>81.58</c:v>
                </c:pt>
                <c:pt idx="5">
                  <c:v>78.52</c:v>
                </c:pt>
                <c:pt idx="6">
                  <c:v>83.13</c:v>
                </c:pt>
                <c:pt idx="7">
                  <c:v>94.33</c:v>
                </c:pt>
                <c:pt idx="8">
                  <c:v>86.33</c:v>
                </c:pt>
                <c:pt idx="9">
                  <c:v>86.17</c:v>
                </c:pt>
                <c:pt idx="10">
                  <c:v>85.92</c:v>
                </c:pt>
                <c:pt idx="11">
                  <c:v>82.08</c:v>
                </c:pt>
                <c:pt idx="12">
                  <c:v>85.35</c:v>
                </c:pt>
                <c:pt idx="13">
                  <c:v>69.319999999999993</c:v>
                </c:pt>
                <c:pt idx="14">
                  <c:v>95.8</c:v>
                </c:pt>
                <c:pt idx="15">
                  <c:v>81.19</c:v>
                </c:pt>
                <c:pt idx="16">
                  <c:v>90.75</c:v>
                </c:pt>
                <c:pt idx="17">
                  <c:v>82.97</c:v>
                </c:pt>
                <c:pt idx="18">
                  <c:v>85.39</c:v>
                </c:pt>
                <c:pt idx="19">
                  <c:v>91.22</c:v>
                </c:pt>
                <c:pt idx="20">
                  <c:v>72.73</c:v>
                </c:pt>
                <c:pt idx="21">
                  <c:v>83.54</c:v>
                </c:pt>
                <c:pt idx="22">
                  <c:v>77.78</c:v>
                </c:pt>
                <c:pt idx="23">
                  <c:v>64.010000000000005</c:v>
                </c:pt>
                <c:pt idx="24">
                  <c:v>70.3</c:v>
                </c:pt>
                <c:pt idx="25">
                  <c:v>64</c:v>
                </c:pt>
                <c:pt idx="26">
                  <c:v>70.02</c:v>
                </c:pt>
                <c:pt idx="27">
                  <c:v>77.739999999999995</c:v>
                </c:pt>
                <c:pt idx="28">
                  <c:v>75.459999999999994</c:v>
                </c:pt>
                <c:pt idx="29">
                  <c:v>62.63</c:v>
                </c:pt>
                <c:pt idx="30">
                  <c:v>91.33</c:v>
                </c:pt>
                <c:pt idx="31">
                  <c:v>74.510000000000005</c:v>
                </c:pt>
                <c:pt idx="32">
                  <c:v>70.81</c:v>
                </c:pt>
                <c:pt idx="33">
                  <c:v>75.180000000000007</c:v>
                </c:pt>
                <c:pt idx="34">
                  <c:v>68.66</c:v>
                </c:pt>
                <c:pt idx="35">
                  <c:v>59.95</c:v>
                </c:pt>
                <c:pt idx="36">
                  <c:v>63.29</c:v>
                </c:pt>
                <c:pt idx="37">
                  <c:v>65.22</c:v>
                </c:pt>
                <c:pt idx="38">
                  <c:v>62.64</c:v>
                </c:pt>
                <c:pt idx="39">
                  <c:v>68.44</c:v>
                </c:pt>
                <c:pt idx="40">
                  <c:v>66.95</c:v>
                </c:pt>
                <c:pt idx="41">
                  <c:v>61.37</c:v>
                </c:pt>
                <c:pt idx="42">
                  <c:v>70.260000000000005</c:v>
                </c:pt>
                <c:pt idx="43">
                  <c:v>64.38</c:v>
                </c:pt>
                <c:pt idx="44">
                  <c:v>79.36</c:v>
                </c:pt>
                <c:pt idx="45">
                  <c:v>87.5</c:v>
                </c:pt>
                <c:pt idx="46">
                  <c:v>72.569999999999993</c:v>
                </c:pt>
                <c:pt idx="47">
                  <c:v>67.38</c:v>
                </c:pt>
                <c:pt idx="48">
                  <c:v>71.31</c:v>
                </c:pt>
                <c:pt idx="49">
                  <c:v>61.49</c:v>
                </c:pt>
                <c:pt idx="50">
                  <c:v>87.4</c:v>
                </c:pt>
                <c:pt idx="51">
                  <c:v>74.97</c:v>
                </c:pt>
                <c:pt idx="52">
                  <c:v>77.61</c:v>
                </c:pt>
                <c:pt idx="53">
                  <c:v>84.67</c:v>
                </c:pt>
                <c:pt idx="54">
                  <c:v>86.26</c:v>
                </c:pt>
                <c:pt idx="55">
                  <c:v>86.42</c:v>
                </c:pt>
                <c:pt idx="56">
                  <c:v>88.68</c:v>
                </c:pt>
                <c:pt idx="57">
                  <c:v>85.66</c:v>
                </c:pt>
                <c:pt idx="58">
                  <c:v>90.91</c:v>
                </c:pt>
                <c:pt idx="59">
                  <c:v>85.42</c:v>
                </c:pt>
                <c:pt idx="60">
                  <c:v>78.540000000000006</c:v>
                </c:pt>
                <c:pt idx="61">
                  <c:v>73.73</c:v>
                </c:pt>
                <c:pt idx="62">
                  <c:v>86.33</c:v>
                </c:pt>
                <c:pt idx="63">
                  <c:v>75.41</c:v>
                </c:pt>
                <c:pt idx="64">
                  <c:v>90.16</c:v>
                </c:pt>
                <c:pt idx="65">
                  <c:v>86.49</c:v>
                </c:pt>
                <c:pt idx="66">
                  <c:v>85.69</c:v>
                </c:pt>
                <c:pt idx="67">
                  <c:v>105.62</c:v>
                </c:pt>
                <c:pt idx="68">
                  <c:v>86.5</c:v>
                </c:pt>
                <c:pt idx="69">
                  <c:v>83.75</c:v>
                </c:pt>
                <c:pt idx="70">
                  <c:v>91.2</c:v>
                </c:pt>
                <c:pt idx="71">
                  <c:v>89.88</c:v>
                </c:pt>
                <c:pt idx="72">
                  <c:v>88.46</c:v>
                </c:pt>
                <c:pt idx="73">
                  <c:v>81.55</c:v>
                </c:pt>
                <c:pt idx="74">
                  <c:v>102.26</c:v>
                </c:pt>
                <c:pt idx="75">
                  <c:v>88.91</c:v>
                </c:pt>
                <c:pt idx="76">
                  <c:v>94.51</c:v>
                </c:pt>
                <c:pt idx="77">
                  <c:v>94.98</c:v>
                </c:pt>
                <c:pt idx="78">
                  <c:v>104.3</c:v>
                </c:pt>
                <c:pt idx="79">
                  <c:v>117.33</c:v>
                </c:pt>
                <c:pt idx="80">
                  <c:v>105</c:v>
                </c:pt>
                <c:pt idx="81">
                  <c:v>114.06</c:v>
                </c:pt>
                <c:pt idx="82">
                  <c:v>113.26</c:v>
                </c:pt>
                <c:pt idx="83">
                  <c:v>95.37</c:v>
                </c:pt>
                <c:pt idx="84">
                  <c:v>110.56</c:v>
                </c:pt>
                <c:pt idx="85">
                  <c:v>94.59</c:v>
                </c:pt>
                <c:pt idx="86">
                  <c:v>125.05</c:v>
                </c:pt>
                <c:pt idx="87">
                  <c:v>103.41</c:v>
                </c:pt>
                <c:pt idx="88">
                  <c:v>120.28</c:v>
                </c:pt>
                <c:pt idx="89">
                  <c:v>113.41</c:v>
                </c:pt>
                <c:pt idx="90">
                  <c:v>128.97</c:v>
                </c:pt>
                <c:pt idx="91">
                  <c:v>137.13999999999999</c:v>
                </c:pt>
                <c:pt idx="92">
                  <c:v>127.47</c:v>
                </c:pt>
                <c:pt idx="93">
                  <c:v>145.97999999999999</c:v>
                </c:pt>
                <c:pt idx="94">
                  <c:v>137.58000000000001</c:v>
                </c:pt>
                <c:pt idx="95">
                  <c:v>119.62</c:v>
                </c:pt>
                <c:pt idx="96">
                  <c:v>138.54</c:v>
                </c:pt>
                <c:pt idx="97">
                  <c:v>129</c:v>
                </c:pt>
                <c:pt idx="98">
                  <c:v>121.45</c:v>
                </c:pt>
                <c:pt idx="99">
                  <c:v>123.39</c:v>
                </c:pt>
                <c:pt idx="100">
                  <c:v>152.87</c:v>
                </c:pt>
                <c:pt idx="101">
                  <c:v>152.57</c:v>
                </c:pt>
                <c:pt idx="102">
                  <c:v>158.83000000000001</c:v>
                </c:pt>
                <c:pt idx="103">
                  <c:v>162.63</c:v>
                </c:pt>
                <c:pt idx="104">
                  <c:v>160.87</c:v>
                </c:pt>
                <c:pt idx="105">
                  <c:v>167.13</c:v>
                </c:pt>
                <c:pt idx="106">
                  <c:v>132.1</c:v>
                </c:pt>
                <c:pt idx="107">
                  <c:v>124.24</c:v>
                </c:pt>
                <c:pt idx="108">
                  <c:v>109.58</c:v>
                </c:pt>
                <c:pt idx="109">
                  <c:v>87.78</c:v>
                </c:pt>
                <c:pt idx="110">
                  <c:v>113.98</c:v>
                </c:pt>
                <c:pt idx="111">
                  <c:v>99.59</c:v>
                </c:pt>
                <c:pt idx="112">
                  <c:v>108.46</c:v>
                </c:pt>
                <c:pt idx="113">
                  <c:v>111.59</c:v>
                </c:pt>
                <c:pt idx="114">
                  <c:v>126.1</c:v>
                </c:pt>
                <c:pt idx="115">
                  <c:v>120.81</c:v>
                </c:pt>
                <c:pt idx="116">
                  <c:v>140.36000000000001</c:v>
                </c:pt>
                <c:pt idx="117">
                  <c:v>142.58000000000001</c:v>
                </c:pt>
                <c:pt idx="118">
                  <c:v>134.16999999999999</c:v>
                </c:pt>
                <c:pt idx="119">
                  <c:v>137.03</c:v>
                </c:pt>
                <c:pt idx="120">
                  <c:v>128.46</c:v>
                </c:pt>
                <c:pt idx="121">
                  <c:v>130</c:v>
                </c:pt>
                <c:pt idx="122">
                  <c:v>166.75</c:v>
                </c:pt>
                <c:pt idx="123">
                  <c:v>149.61000000000001</c:v>
                </c:pt>
                <c:pt idx="124">
                  <c:v>153.04</c:v>
                </c:pt>
                <c:pt idx="125">
                  <c:v>160.41</c:v>
                </c:pt>
                <c:pt idx="126">
                  <c:v>178.13</c:v>
                </c:pt>
                <c:pt idx="127">
                  <c:v>179.21</c:v>
                </c:pt>
                <c:pt idx="128">
                  <c:v>192.71</c:v>
                </c:pt>
                <c:pt idx="129">
                  <c:v>176.57</c:v>
                </c:pt>
                <c:pt idx="130">
                  <c:v>183.68</c:v>
                </c:pt>
                <c:pt idx="131">
                  <c:v>162.91</c:v>
                </c:pt>
                <c:pt idx="132">
                  <c:v>150.57</c:v>
                </c:pt>
                <c:pt idx="133">
                  <c:v>156.32</c:v>
                </c:pt>
                <c:pt idx="134">
                  <c:v>171.91</c:v>
                </c:pt>
                <c:pt idx="135">
                  <c:v>170.17</c:v>
                </c:pt>
                <c:pt idx="136">
                  <c:v>182.44</c:v>
                </c:pt>
                <c:pt idx="137">
                  <c:v>179.35</c:v>
                </c:pt>
                <c:pt idx="138">
                  <c:v>177.49</c:v>
                </c:pt>
                <c:pt idx="139">
                  <c:v>204.57</c:v>
                </c:pt>
                <c:pt idx="140">
                  <c:v>189.23</c:v>
                </c:pt>
                <c:pt idx="141">
                  <c:v>186.07</c:v>
                </c:pt>
                <c:pt idx="142">
                  <c:v>197.98</c:v>
                </c:pt>
                <c:pt idx="143">
                  <c:v>170.43</c:v>
                </c:pt>
                <c:pt idx="144">
                  <c:v>164.09</c:v>
                </c:pt>
                <c:pt idx="145">
                  <c:v>151.72999999999999</c:v>
                </c:pt>
                <c:pt idx="146">
                  <c:v>172.54</c:v>
                </c:pt>
                <c:pt idx="147">
                  <c:v>168.79</c:v>
                </c:pt>
                <c:pt idx="148">
                  <c:v>184.89</c:v>
                </c:pt>
                <c:pt idx="149">
                  <c:v>173.36</c:v>
                </c:pt>
                <c:pt idx="150">
                  <c:v>172.18</c:v>
                </c:pt>
                <c:pt idx="151">
                  <c:v>182.88</c:v>
                </c:pt>
                <c:pt idx="152">
                  <c:v>165.18</c:v>
                </c:pt>
                <c:pt idx="153">
                  <c:v>191.38</c:v>
                </c:pt>
                <c:pt idx="154">
                  <c:v>194.98</c:v>
                </c:pt>
                <c:pt idx="155">
                  <c:v>165.79</c:v>
                </c:pt>
                <c:pt idx="156">
                  <c:v>189.86</c:v>
                </c:pt>
                <c:pt idx="157">
                  <c:v>157.56</c:v>
                </c:pt>
                <c:pt idx="158">
                  <c:v>178.85</c:v>
                </c:pt>
                <c:pt idx="159">
                  <c:v>200.35</c:v>
                </c:pt>
                <c:pt idx="160">
                  <c:v>195.52</c:v>
                </c:pt>
                <c:pt idx="161">
                  <c:v>177.45</c:v>
                </c:pt>
                <c:pt idx="162">
                  <c:v>217.14</c:v>
                </c:pt>
                <c:pt idx="163">
                  <c:v>193.81</c:v>
                </c:pt>
                <c:pt idx="164">
                  <c:v>179.87</c:v>
                </c:pt>
                <c:pt idx="165">
                  <c:v>222.19</c:v>
                </c:pt>
                <c:pt idx="166">
                  <c:v>182.7</c:v>
                </c:pt>
                <c:pt idx="167">
                  <c:v>172.92</c:v>
                </c:pt>
                <c:pt idx="168">
                  <c:v>195.49</c:v>
                </c:pt>
                <c:pt idx="169">
                  <c:v>173.82</c:v>
                </c:pt>
                <c:pt idx="170">
                  <c:v>166.11</c:v>
                </c:pt>
                <c:pt idx="171">
                  <c:v>182.25</c:v>
                </c:pt>
                <c:pt idx="172">
                  <c:v>191.39</c:v>
                </c:pt>
                <c:pt idx="173">
                  <c:v>171.28</c:v>
                </c:pt>
                <c:pt idx="174">
                  <c:v>205.27</c:v>
                </c:pt>
                <c:pt idx="175">
                  <c:v>185.01</c:v>
                </c:pt>
                <c:pt idx="176">
                  <c:v>200.14</c:v>
                </c:pt>
                <c:pt idx="177">
                  <c:v>190.85</c:v>
                </c:pt>
                <c:pt idx="178">
                  <c:v>176.26</c:v>
                </c:pt>
                <c:pt idx="179">
                  <c:v>173.64</c:v>
                </c:pt>
                <c:pt idx="180">
                  <c:v>174.25</c:v>
                </c:pt>
                <c:pt idx="181">
                  <c:v>158.86000000000001</c:v>
                </c:pt>
                <c:pt idx="182">
                  <c:v>182.55</c:v>
                </c:pt>
                <c:pt idx="183">
                  <c:v>156.88999999999999</c:v>
                </c:pt>
                <c:pt idx="184">
                  <c:v>150.83000000000001</c:v>
                </c:pt>
                <c:pt idx="185">
                  <c:v>165.15</c:v>
                </c:pt>
                <c:pt idx="186">
                  <c:v>177.9</c:v>
                </c:pt>
                <c:pt idx="187">
                  <c:v>140.41</c:v>
                </c:pt>
                <c:pt idx="188">
                  <c:v>148</c:v>
                </c:pt>
                <c:pt idx="189">
                  <c:v>157.26</c:v>
                </c:pt>
                <c:pt idx="190">
                  <c:v>146.04</c:v>
                </c:pt>
                <c:pt idx="191">
                  <c:v>120.11</c:v>
                </c:pt>
                <c:pt idx="192">
                  <c:v>122.35</c:v>
                </c:pt>
                <c:pt idx="193">
                  <c:v>123.3</c:v>
                </c:pt>
                <c:pt idx="194">
                  <c:v>140.94</c:v>
                </c:pt>
                <c:pt idx="195">
                  <c:v>125.19</c:v>
                </c:pt>
                <c:pt idx="196">
                  <c:v>138.68</c:v>
                </c:pt>
                <c:pt idx="197">
                  <c:v>156.5</c:v>
                </c:pt>
                <c:pt idx="198">
                  <c:v>141.33000000000001</c:v>
                </c:pt>
                <c:pt idx="199">
                  <c:v>153.55000000000001</c:v>
                </c:pt>
                <c:pt idx="200">
                  <c:v>143.18</c:v>
                </c:pt>
                <c:pt idx="201">
                  <c:v>135.72999999999999</c:v>
                </c:pt>
                <c:pt idx="202">
                  <c:v>137.53</c:v>
                </c:pt>
                <c:pt idx="203">
                  <c:v>136.77000000000001</c:v>
                </c:pt>
                <c:pt idx="204">
                  <c:v>146.55000000000001</c:v>
                </c:pt>
                <c:pt idx="205">
                  <c:v>128.28</c:v>
                </c:pt>
                <c:pt idx="206">
                  <c:v>149.94999999999999</c:v>
                </c:pt>
                <c:pt idx="207">
                  <c:v>122.12</c:v>
                </c:pt>
                <c:pt idx="208">
                  <c:v>138.94</c:v>
                </c:pt>
                <c:pt idx="209">
                  <c:v>144.72</c:v>
                </c:pt>
                <c:pt idx="210">
                  <c:v>144.49</c:v>
                </c:pt>
                <c:pt idx="211">
                  <c:v>161.72999999999999</c:v>
                </c:pt>
                <c:pt idx="212">
                  <c:v>157.76</c:v>
                </c:pt>
                <c:pt idx="213">
                  <c:v>157.24</c:v>
                </c:pt>
                <c:pt idx="214">
                  <c:v>150.16</c:v>
                </c:pt>
                <c:pt idx="215">
                  <c:v>141.13</c:v>
                </c:pt>
                <c:pt idx="216">
                  <c:v>158.91</c:v>
                </c:pt>
                <c:pt idx="217">
                  <c:v>158.94</c:v>
                </c:pt>
                <c:pt idx="218">
                  <c:v>150.25</c:v>
                </c:pt>
                <c:pt idx="219">
                  <c:v>145.19</c:v>
                </c:pt>
                <c:pt idx="220">
                  <c:v>140.78</c:v>
                </c:pt>
                <c:pt idx="221">
                  <c:v>153.44</c:v>
                </c:pt>
                <c:pt idx="222">
                  <c:v>200.27</c:v>
                </c:pt>
                <c:pt idx="223">
                  <c:v>202.31</c:v>
                </c:pt>
                <c:pt idx="224">
                  <c:v>150.94</c:v>
                </c:pt>
                <c:pt idx="225">
                  <c:v>173.55</c:v>
                </c:pt>
                <c:pt idx="226">
                  <c:v>180.47</c:v>
                </c:pt>
                <c:pt idx="227">
                  <c:v>135.65</c:v>
                </c:pt>
                <c:pt idx="228">
                  <c:v>179</c:v>
                </c:pt>
                <c:pt idx="229">
                  <c:v>140.54</c:v>
                </c:pt>
                <c:pt idx="230">
                  <c:v>146.43</c:v>
                </c:pt>
                <c:pt idx="231">
                  <c:v>150.34</c:v>
                </c:pt>
                <c:pt idx="232">
                  <c:v>165.85</c:v>
                </c:pt>
                <c:pt idx="233">
                  <c:v>147.41</c:v>
                </c:pt>
                <c:pt idx="234">
                  <c:v>198.93</c:v>
                </c:pt>
                <c:pt idx="235">
                  <c:v>178.57</c:v>
                </c:pt>
                <c:pt idx="236">
                  <c:v>188.73</c:v>
                </c:pt>
                <c:pt idx="237">
                  <c:v>196</c:v>
                </c:pt>
                <c:pt idx="238">
                  <c:v>160.72999999999999</c:v>
                </c:pt>
                <c:pt idx="239">
                  <c:v>145.93</c:v>
                </c:pt>
                <c:pt idx="240">
                  <c:v>189.72</c:v>
                </c:pt>
                <c:pt idx="241">
                  <c:v>155.6</c:v>
                </c:pt>
                <c:pt idx="242">
                  <c:v>171.61</c:v>
                </c:pt>
                <c:pt idx="243">
                  <c:v>140.74</c:v>
                </c:pt>
                <c:pt idx="244">
                  <c:v>169.2</c:v>
                </c:pt>
                <c:pt idx="245">
                  <c:v>128.16999999999999</c:v>
                </c:pt>
                <c:pt idx="246">
                  <c:v>140.47999999999999</c:v>
                </c:pt>
                <c:pt idx="247">
                  <c:v>138.72</c:v>
                </c:pt>
                <c:pt idx="248">
                  <c:v>154.35</c:v>
                </c:pt>
                <c:pt idx="249">
                  <c:v>156.53</c:v>
                </c:pt>
                <c:pt idx="250">
                  <c:v>176.88</c:v>
                </c:pt>
                <c:pt idx="251">
                  <c:v>229.37</c:v>
                </c:pt>
                <c:pt idx="252">
                  <c:v>190.85</c:v>
                </c:pt>
                <c:pt idx="253">
                  <c:v>179.28</c:v>
                </c:pt>
                <c:pt idx="254">
                  <c:v>211.32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BF-408A-BCA5-10198367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67720"/>
        <c:axId val="617666152"/>
      </c:lineChart>
      <c:dateAx>
        <c:axId val="617667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66152"/>
        <c:crosses val="autoZero"/>
        <c:auto val="1"/>
        <c:lblOffset val="100"/>
        <c:baseTimeUnit val="months"/>
      </c:dateAx>
      <c:valAx>
        <c:axId val="6176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6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Exportações (quantum)</a:t>
            </a:r>
            <a:r>
              <a:rPr lang="pt-BR" baseline="0"/>
              <a:t> - log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Teste!$A$3:$A$257</c:f>
              <c:numCache>
                <c:formatCode>mmm\-yy</c:formatCode>
                <c:ptCount val="25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</c:numCache>
            </c:numRef>
          </c:cat>
          <c:val>
            <c:numRef>
              <c:f>Teste!$F$3:$F$257</c:f>
              <c:numCache>
                <c:formatCode>General</c:formatCode>
                <c:ptCount val="255"/>
                <c:pt idx="0">
                  <c:v>3.7181955084479892</c:v>
                </c:pt>
                <c:pt idx="1">
                  <c:v>3.8971123926923918</c:v>
                </c:pt>
                <c:pt idx="2">
                  <c:v>3.9697257155564354</c:v>
                </c:pt>
                <c:pt idx="3">
                  <c:v>3.9102213834815176</c:v>
                </c:pt>
                <c:pt idx="4">
                  <c:v>4.084630870034462</c:v>
                </c:pt>
                <c:pt idx="5">
                  <c:v>4.0505668148762055</c:v>
                </c:pt>
                <c:pt idx="6">
                  <c:v>4.06285389513073</c:v>
                </c:pt>
                <c:pt idx="7">
                  <c:v>4.1466207067874716</c:v>
                </c:pt>
                <c:pt idx="8">
                  <c:v>4.0018637094279352</c:v>
                </c:pt>
                <c:pt idx="9">
                  <c:v>4.0056954812907808</c:v>
                </c:pt>
                <c:pt idx="10">
                  <c:v>3.9531649487593215</c:v>
                </c:pt>
                <c:pt idx="11">
                  <c:v>3.9943400479173596</c:v>
                </c:pt>
                <c:pt idx="12">
                  <c:v>3.9630962756121466</c:v>
                </c:pt>
                <c:pt idx="13">
                  <c:v>3.874113432354926</c:v>
                </c:pt>
                <c:pt idx="14">
                  <c:v>4.0973400712018995</c:v>
                </c:pt>
                <c:pt idx="15">
                  <c:v>4.0463790579272247</c:v>
                </c:pt>
                <c:pt idx="16">
                  <c:v>4.1751562049585145</c:v>
                </c:pt>
                <c:pt idx="17">
                  <c:v>4.1177355150126767</c:v>
                </c:pt>
                <c:pt idx="18">
                  <c:v>4.0976723523147758</c:v>
                </c:pt>
                <c:pt idx="19">
                  <c:v>4.2512058507423305</c:v>
                </c:pt>
                <c:pt idx="20">
                  <c:v>4.06971028126374</c:v>
                </c:pt>
                <c:pt idx="21">
                  <c:v>4.1415461637063951</c:v>
                </c:pt>
                <c:pt idx="22">
                  <c:v>4.0449792326767717</c:v>
                </c:pt>
                <c:pt idx="23">
                  <c:v>4.0203391489116047</c:v>
                </c:pt>
                <c:pt idx="24">
                  <c:v>3.9398327060674134</c:v>
                </c:pt>
                <c:pt idx="25">
                  <c:v>3.8548175316573667</c:v>
                </c:pt>
                <c:pt idx="26">
                  <c:v>4.0196210160261643</c:v>
                </c:pt>
                <c:pt idx="27">
                  <c:v>4.0869842078158083</c:v>
                </c:pt>
                <c:pt idx="28">
                  <c:v>4.0388318522918416</c:v>
                </c:pt>
                <c:pt idx="29">
                  <c:v>3.9239515762934198</c:v>
                </c:pt>
                <c:pt idx="30">
                  <c:v>4.3636080491498639</c:v>
                </c:pt>
                <c:pt idx="31">
                  <c:v>4.2982373339441731</c:v>
                </c:pt>
                <c:pt idx="32">
                  <c:v>4.4091553020621346</c:v>
                </c:pt>
                <c:pt idx="33">
                  <c:v>4.4037881264553942</c:v>
                </c:pt>
                <c:pt idx="34">
                  <c:v>4.1780727777528126</c:v>
                </c:pt>
                <c:pt idx="35">
                  <c:v>4.2177414403660256</c:v>
                </c:pt>
                <c:pt idx="36">
                  <c:v>4.0998294924526704</c:v>
                </c:pt>
                <c:pt idx="37">
                  <c:v>4.1255201796905503</c:v>
                </c:pt>
                <c:pt idx="38">
                  <c:v>4.1538705415361274</c:v>
                </c:pt>
                <c:pt idx="39">
                  <c:v>4.257879641930999</c:v>
                </c:pt>
                <c:pt idx="40">
                  <c:v>4.3642444648780838</c:v>
                </c:pt>
                <c:pt idx="41">
                  <c:v>4.2773603224455314</c:v>
                </c:pt>
                <c:pt idx="42">
                  <c:v>4.3071683811294559</c:v>
                </c:pt>
                <c:pt idx="43">
                  <c:v>4.3622065072245748</c:v>
                </c:pt>
                <c:pt idx="44">
                  <c:v>4.4840189844239413</c:v>
                </c:pt>
                <c:pt idx="45">
                  <c:v>4.5143698216615951</c:v>
                </c:pt>
                <c:pt idx="46">
                  <c:v>4.2766661190160553</c:v>
                </c:pt>
                <c:pt idx="47">
                  <c:v>4.3793981833201894</c:v>
                </c:pt>
                <c:pt idx="48">
                  <c:v>4.2237633429729984</c:v>
                </c:pt>
                <c:pt idx="49">
                  <c:v>4.2037966957831809</c:v>
                </c:pt>
                <c:pt idx="50">
                  <c:v>4.516338972281476</c:v>
                </c:pt>
                <c:pt idx="51">
                  <c:v>4.3083800945055826</c:v>
                </c:pt>
                <c:pt idx="52">
                  <c:v>4.4701519743100029</c:v>
                </c:pt>
                <c:pt idx="53">
                  <c:v>4.6232065484741902</c:v>
                </c:pt>
                <c:pt idx="54">
                  <c:v>4.5581833947637547</c:v>
                </c:pt>
                <c:pt idx="55">
                  <c:v>4.5884308619837935</c:v>
                </c:pt>
                <c:pt idx="56">
                  <c:v>4.5716134024592483</c:v>
                </c:pt>
                <c:pt idx="57">
                  <c:v>4.5565050140068104</c:v>
                </c:pt>
                <c:pt idx="58">
                  <c:v>4.4636066216663046</c:v>
                </c:pt>
                <c:pt idx="59">
                  <c:v>4.5952208551344231</c:v>
                </c:pt>
                <c:pt idx="60">
                  <c:v>4.3625889407814062</c:v>
                </c:pt>
                <c:pt idx="61">
                  <c:v>4.4004803133321282</c:v>
                </c:pt>
                <c:pt idx="62">
                  <c:v>4.5624714314549761</c:v>
                </c:pt>
                <c:pt idx="63">
                  <c:v>4.5226577644136272</c:v>
                </c:pt>
                <c:pt idx="64">
                  <c:v>4.5679873948603751</c:v>
                </c:pt>
                <c:pt idx="65">
                  <c:v>4.6101577274991303</c:v>
                </c:pt>
                <c:pt idx="66">
                  <c:v>4.677490847567717</c:v>
                </c:pt>
                <c:pt idx="67">
                  <c:v>4.6959245492565556</c:v>
                </c:pt>
                <c:pt idx="68">
                  <c:v>4.6244824970204643</c:v>
                </c:pt>
                <c:pt idx="69">
                  <c:v>4.5438265557470396</c:v>
                </c:pt>
                <c:pt idx="70">
                  <c:v>4.6219289698030463</c:v>
                </c:pt>
                <c:pt idx="71">
                  <c:v>4.6231083311191048</c:v>
                </c:pt>
                <c:pt idx="72">
                  <c:v>4.467974946810247</c:v>
                </c:pt>
                <c:pt idx="73">
                  <c:v>4.3927192642126247</c:v>
                </c:pt>
                <c:pt idx="74">
                  <c:v>4.6457361477347527</c:v>
                </c:pt>
                <c:pt idx="75">
                  <c:v>4.4860487550802279</c:v>
                </c:pt>
                <c:pt idx="76">
                  <c:v>4.5171037071196407</c:v>
                </c:pt>
                <c:pt idx="77">
                  <c:v>4.6007604774993913</c:v>
                </c:pt>
                <c:pt idx="78">
                  <c:v>4.7576337291145601</c:v>
                </c:pt>
                <c:pt idx="79">
                  <c:v>4.7497033367203896</c:v>
                </c:pt>
                <c:pt idx="80">
                  <c:v>4.6577626361072619</c:v>
                </c:pt>
                <c:pt idx="81">
                  <c:v>4.6687082067920791</c:v>
                </c:pt>
                <c:pt idx="82">
                  <c:v>4.6154175024396409</c:v>
                </c:pt>
                <c:pt idx="83">
                  <c:v>4.6338548198480005</c:v>
                </c:pt>
                <c:pt idx="84">
                  <c:v>4.5317389079022083</c:v>
                </c:pt>
                <c:pt idx="85">
                  <c:v>4.4560899629739383</c:v>
                </c:pt>
                <c:pt idx="86">
                  <c:v>4.6747895278681479</c:v>
                </c:pt>
                <c:pt idx="87">
                  <c:v>4.6298627985784631</c:v>
                </c:pt>
                <c:pt idx="88">
                  <c:v>4.7051965000552158</c:v>
                </c:pt>
                <c:pt idx="89">
                  <c:v>4.6569083813925056</c:v>
                </c:pt>
                <c:pt idx="90">
                  <c:v>4.7113303818164818</c:v>
                </c:pt>
                <c:pt idx="91">
                  <c:v>4.7607198867290572</c:v>
                </c:pt>
                <c:pt idx="92">
                  <c:v>4.6919898779406513</c:v>
                </c:pt>
                <c:pt idx="93">
                  <c:v>4.7702608058536837</c:v>
                </c:pt>
                <c:pt idx="94">
                  <c:v>4.6411163127615609</c:v>
                </c:pt>
                <c:pt idx="95">
                  <c:v>4.6305454923193192</c:v>
                </c:pt>
                <c:pt idx="96">
                  <c:v>4.5384960527200988</c:v>
                </c:pt>
                <c:pt idx="97">
                  <c:v>4.4982529036420136</c:v>
                </c:pt>
                <c:pt idx="98">
                  <c:v>4.4595662121292996</c:v>
                </c:pt>
                <c:pt idx="99">
                  <c:v>4.5412714601378594</c:v>
                </c:pt>
                <c:pt idx="100">
                  <c:v>4.8121843553724171</c:v>
                </c:pt>
                <c:pt idx="101">
                  <c:v>4.7124987637406157</c:v>
                </c:pt>
                <c:pt idx="102">
                  <c:v>4.7606342886121631</c:v>
                </c:pt>
                <c:pt idx="103">
                  <c:v>4.7009348079724704</c:v>
                </c:pt>
                <c:pt idx="104">
                  <c:v>4.7355842247100242</c:v>
                </c:pt>
                <c:pt idx="105">
                  <c:v>4.6762808134460441</c:v>
                </c:pt>
                <c:pt idx="106">
                  <c:v>4.536034447153229</c:v>
                </c:pt>
                <c:pt idx="107">
                  <c:v>4.5555596854347566</c:v>
                </c:pt>
                <c:pt idx="108">
                  <c:v>4.2629615275149417</c:v>
                </c:pt>
                <c:pt idx="109">
                  <c:v>4.2783313983351166</c:v>
                </c:pt>
                <c:pt idx="110">
                  <c:v>4.4875121425198587</c:v>
                </c:pt>
                <c:pt idx="111">
                  <c:v>4.5392440358719242</c:v>
                </c:pt>
                <c:pt idx="112">
                  <c:v>4.5149171970105293</c:v>
                </c:pt>
                <c:pt idx="113">
                  <c:v>4.6630616644038687</c:v>
                </c:pt>
                <c:pt idx="114">
                  <c:v>4.6360872886228126</c:v>
                </c:pt>
                <c:pt idx="115">
                  <c:v>4.6057700060600588</c:v>
                </c:pt>
                <c:pt idx="116">
                  <c:v>4.5734730992448371</c:v>
                </c:pt>
                <c:pt idx="117">
                  <c:v>4.5827200571504996</c:v>
                </c:pt>
                <c:pt idx="118">
                  <c:v>4.4531838289902099</c:v>
                </c:pt>
                <c:pt idx="119">
                  <c:v>4.5557698356929643</c:v>
                </c:pt>
                <c:pt idx="120">
                  <c:v>4.310127759130018</c:v>
                </c:pt>
                <c:pt idx="121">
                  <c:v>4.3798993736577074</c:v>
                </c:pt>
                <c:pt idx="122">
                  <c:v>4.6291796384484432</c:v>
                </c:pt>
                <c:pt idx="123">
                  <c:v>4.5733698734382937</c:v>
                </c:pt>
                <c:pt idx="124">
                  <c:v>4.6811121895632484</c:v>
                </c:pt>
                <c:pt idx="125">
                  <c:v>4.6541508082097129</c:v>
                </c:pt>
                <c:pt idx="126">
                  <c:v>4.6625896768555775</c:v>
                </c:pt>
                <c:pt idx="127">
                  <c:v>4.717784330357226</c:v>
                </c:pt>
                <c:pt idx="128">
                  <c:v>4.6761876732233718</c:v>
                </c:pt>
                <c:pt idx="129">
                  <c:v>4.6430438384161725</c:v>
                </c:pt>
                <c:pt idx="130">
                  <c:v>4.5877187923743357</c:v>
                </c:pt>
                <c:pt idx="131">
                  <c:v>4.7257936283118296</c:v>
                </c:pt>
                <c:pt idx="132">
                  <c:v>4.3806506884939509</c:v>
                </c:pt>
                <c:pt idx="133">
                  <c:v>4.4664826662141976</c:v>
                </c:pt>
                <c:pt idx="134">
                  <c:v>4.5848654326477272</c:v>
                </c:pt>
                <c:pt idx="135">
                  <c:v>4.5841508187640159</c:v>
                </c:pt>
                <c:pt idx="136">
                  <c:v>4.704472387061954</c:v>
                </c:pt>
                <c:pt idx="137">
                  <c:v>4.7269452429140122</c:v>
                </c:pt>
                <c:pt idx="138">
                  <c:v>4.6566234675770071</c:v>
                </c:pt>
                <c:pt idx="139">
                  <c:v>4.8041030085872425</c:v>
                </c:pt>
                <c:pt idx="140">
                  <c:v>4.692173229609665</c:v>
                </c:pt>
                <c:pt idx="141">
                  <c:v>4.6472713620067267</c:v>
                </c:pt>
                <c:pt idx="142">
                  <c:v>4.6567184478686681</c:v>
                </c:pt>
                <c:pt idx="143">
                  <c:v>4.697749367281185</c:v>
                </c:pt>
                <c:pt idx="144">
                  <c:v>4.4057431612911975</c:v>
                </c:pt>
                <c:pt idx="145">
                  <c:v>4.5241770267785597</c:v>
                </c:pt>
                <c:pt idx="146">
                  <c:v>4.6570982788484505</c:v>
                </c:pt>
                <c:pt idx="147">
                  <c:v>4.5724403613651727</c:v>
                </c:pt>
                <c:pt idx="148">
                  <c:v>4.7405748229942946</c:v>
                </c:pt>
                <c:pt idx="149">
                  <c:v>4.5803650670691205</c:v>
                </c:pt>
                <c:pt idx="150">
                  <c:v>4.6794424303626787</c:v>
                </c:pt>
                <c:pt idx="151">
                  <c:v>4.7417967835199164</c:v>
                </c:pt>
                <c:pt idx="152">
                  <c:v>4.6373469176833124</c:v>
                </c:pt>
                <c:pt idx="153">
                  <c:v>4.7332115358689757</c:v>
                </c:pt>
                <c:pt idx="154">
                  <c:v>4.6743230446764077</c:v>
                </c:pt>
                <c:pt idx="155">
                  <c:v>4.6348260708956017</c:v>
                </c:pt>
                <c:pt idx="156">
                  <c:v>4.4159448528773426</c:v>
                </c:pt>
                <c:pt idx="157">
                  <c:v>4.3804003129292974</c:v>
                </c:pt>
                <c:pt idx="158">
                  <c:v>4.5853755586599121</c:v>
                </c:pt>
                <c:pt idx="159">
                  <c:v>4.6624008194423627</c:v>
                </c:pt>
                <c:pt idx="160">
                  <c:v>4.7233975673527411</c:v>
                </c:pt>
                <c:pt idx="161">
                  <c:v>4.7159957410769762</c:v>
                </c:pt>
                <c:pt idx="162">
                  <c:v>4.7159062275827566</c:v>
                </c:pt>
                <c:pt idx="163">
                  <c:v>4.7622594012308666</c:v>
                </c:pt>
                <c:pt idx="164">
                  <c:v>4.7124987637406157</c:v>
                </c:pt>
                <c:pt idx="165">
                  <c:v>4.8021340195189159</c:v>
                </c:pt>
                <c:pt idx="166">
                  <c:v>4.717784330357226</c:v>
                </c:pt>
                <c:pt idx="167">
                  <c:v>4.7096202873445554</c:v>
                </c:pt>
                <c:pt idx="168">
                  <c:v>4.4507361326810271</c:v>
                </c:pt>
                <c:pt idx="169">
                  <c:v>4.4682043309149337</c:v>
                </c:pt>
                <c:pt idx="170">
                  <c:v>4.5637229960739178</c:v>
                </c:pt>
                <c:pt idx="171">
                  <c:v>4.6827791653150745</c:v>
                </c:pt>
                <c:pt idx="172">
                  <c:v>4.7221529014737058</c:v>
                </c:pt>
                <c:pt idx="173">
                  <c:v>4.7015706802744068</c:v>
                </c:pt>
                <c:pt idx="174">
                  <c:v>4.8419010108108171</c:v>
                </c:pt>
                <c:pt idx="175">
                  <c:v>4.7261481125409937</c:v>
                </c:pt>
                <c:pt idx="176">
                  <c:v>4.701025671631613</c:v>
                </c:pt>
                <c:pt idx="177">
                  <c:v>4.6597530637583828</c:v>
                </c:pt>
                <c:pt idx="178">
                  <c:v>4.5185223792624196</c:v>
                </c:pt>
                <c:pt idx="179">
                  <c:v>4.6657948078045264</c:v>
                </c:pt>
                <c:pt idx="180">
                  <c:v>4.4754031279290256</c:v>
                </c:pt>
                <c:pt idx="181">
                  <c:v>4.3829012520845421</c:v>
                </c:pt>
                <c:pt idx="182">
                  <c:v>4.7386515773625719</c:v>
                </c:pt>
                <c:pt idx="183">
                  <c:v>4.6608886747444354</c:v>
                </c:pt>
                <c:pt idx="184">
                  <c:v>4.7669488415507164</c:v>
                </c:pt>
                <c:pt idx="185">
                  <c:v>4.9228235969358565</c:v>
                </c:pt>
                <c:pt idx="186">
                  <c:v>4.8630629296291197</c:v>
                </c:pt>
                <c:pt idx="187">
                  <c:v>4.7160852465592464</c:v>
                </c:pt>
                <c:pt idx="188">
                  <c:v>4.7767677794190702</c:v>
                </c:pt>
                <c:pt idx="189">
                  <c:v>4.7875750726433504</c:v>
                </c:pt>
                <c:pt idx="190">
                  <c:v>4.6352143073364678</c:v>
                </c:pt>
                <c:pt idx="191">
                  <c:v>4.8702998539693612</c:v>
                </c:pt>
                <c:pt idx="192">
                  <c:v>4.5095399549728414</c:v>
                </c:pt>
                <c:pt idx="193">
                  <c:v>4.6996618490808091</c:v>
                </c:pt>
                <c:pt idx="194">
                  <c:v>4.8804506757221287</c:v>
                </c:pt>
                <c:pt idx="195">
                  <c:v>4.8235021803050788</c:v>
                </c:pt>
                <c:pt idx="196">
                  <c:v>4.9058671955173674</c:v>
                </c:pt>
                <c:pt idx="197">
                  <c:v>4.8452888415082631</c:v>
                </c:pt>
                <c:pt idx="198">
                  <c:v>4.79867893217261</c:v>
                </c:pt>
                <c:pt idx="199">
                  <c:v>4.8176975848391121</c:v>
                </c:pt>
                <c:pt idx="200">
                  <c:v>4.7408367974096253</c:v>
                </c:pt>
                <c:pt idx="201">
                  <c:v>4.594614672048575</c:v>
                </c:pt>
                <c:pt idx="202">
                  <c:v>4.7168010021592766</c:v>
                </c:pt>
                <c:pt idx="203">
                  <c:v>4.7126783937033769</c:v>
                </c:pt>
                <c:pt idx="204">
                  <c:v>4.6110528491462466</c:v>
                </c:pt>
                <c:pt idx="205">
                  <c:v>4.6418877689232545</c:v>
                </c:pt>
                <c:pt idx="206">
                  <c:v>4.8865071708800318</c:v>
                </c:pt>
                <c:pt idx="207">
                  <c:v>4.7735618372485478</c:v>
                </c:pt>
                <c:pt idx="208">
                  <c:v>4.9218769374804889</c:v>
                </c:pt>
                <c:pt idx="209">
                  <c:v>4.9348335806799737</c:v>
                </c:pt>
                <c:pt idx="210">
                  <c:v>4.9071249177265912</c:v>
                </c:pt>
                <c:pt idx="211">
                  <c:v>4.9367016657181333</c:v>
                </c:pt>
                <c:pt idx="212">
                  <c:v>4.86081964885856</c:v>
                </c:pt>
                <c:pt idx="213">
                  <c:v>4.8491354529945996</c:v>
                </c:pt>
                <c:pt idx="214">
                  <c:v>4.7410987032123355</c:v>
                </c:pt>
                <c:pt idx="215">
                  <c:v>4.7743220687334036</c:v>
                </c:pt>
                <c:pt idx="216">
                  <c:v>4.7267681577355791</c:v>
                </c:pt>
                <c:pt idx="217">
                  <c:v>4.7410114088995048</c:v>
                </c:pt>
                <c:pt idx="218">
                  <c:v>4.8836349088902624</c:v>
                </c:pt>
                <c:pt idx="219">
                  <c:v>4.8406374869911328</c:v>
                </c:pt>
                <c:pt idx="220">
                  <c:v>4.8282337341021302</c:v>
                </c:pt>
                <c:pt idx="221">
                  <c:v>4.8718328912157967</c:v>
                </c:pt>
                <c:pt idx="222">
                  <c:v>4.974524407083897</c:v>
                </c:pt>
                <c:pt idx="223">
                  <c:v>4.9563198938839861</c:v>
                </c:pt>
                <c:pt idx="224">
                  <c:v>4.8388975308419457</c:v>
                </c:pt>
                <c:pt idx="225">
                  <c:v>4.9539238391788141</c:v>
                </c:pt>
                <c:pt idx="226">
                  <c:v>4.9301480431835696</c:v>
                </c:pt>
                <c:pt idx="227">
                  <c:v>4.8820440597232686</c:v>
                </c:pt>
                <c:pt idx="228">
                  <c:v>4.8080293939995942</c:v>
                </c:pt>
                <c:pt idx="229">
                  <c:v>4.6991157988306194</c:v>
                </c:pt>
                <c:pt idx="230">
                  <c:v>4.7869916177403633</c:v>
                </c:pt>
                <c:pt idx="231">
                  <c:v>4.8693021179796121</c:v>
                </c:pt>
                <c:pt idx="232">
                  <c:v>4.9262386774575058</c:v>
                </c:pt>
                <c:pt idx="233">
                  <c:v>4.7918986846002518</c:v>
                </c:pt>
                <c:pt idx="234">
                  <c:v>4.8732871029450324</c:v>
                </c:pt>
                <c:pt idx="235">
                  <c:v>4.8165649902677528</c:v>
                </c:pt>
                <c:pt idx="236">
                  <c:v>4.9321691208168223</c:v>
                </c:pt>
                <c:pt idx="237">
                  <c:v>4.9116249437631563</c:v>
                </c:pt>
                <c:pt idx="238">
                  <c:v>4.8097423517168654</c:v>
                </c:pt>
                <c:pt idx="239">
                  <c:v>4.8640669070081195</c:v>
                </c:pt>
                <c:pt idx="240">
                  <c:v>4.6135351023197195</c:v>
                </c:pt>
                <c:pt idx="241">
                  <c:v>4.6824089663288939</c:v>
                </c:pt>
                <c:pt idx="242">
                  <c:v>4.8916265075140535</c:v>
                </c:pt>
                <c:pt idx="243">
                  <c:v>4.840005125891885</c:v>
                </c:pt>
                <c:pt idx="244">
                  <c:v>4.9320970097657728</c:v>
                </c:pt>
                <c:pt idx="245">
                  <c:v>4.9199809258281251</c:v>
                </c:pt>
                <c:pt idx="246">
                  <c:v>5.006961888729947</c:v>
                </c:pt>
                <c:pt idx="247">
                  <c:v>4.8697627352148398</c:v>
                </c:pt>
                <c:pt idx="248">
                  <c:v>4.871219958312758</c:v>
                </c:pt>
                <c:pt idx="249">
                  <c:v>4.8224566178179034</c:v>
                </c:pt>
                <c:pt idx="250">
                  <c:v>4.8122656528806935</c:v>
                </c:pt>
                <c:pt idx="251">
                  <c:v>4.8583384504079969</c:v>
                </c:pt>
                <c:pt idx="252">
                  <c:v>4.5781072664384022</c:v>
                </c:pt>
                <c:pt idx="253">
                  <c:v>4.6162090331033081</c:v>
                </c:pt>
                <c:pt idx="254">
                  <c:v>4.9979552409388814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75A-B504-83102C05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81296"/>
        <c:axId val="551578552"/>
      </c:lineChart>
      <c:dateAx>
        <c:axId val="5515812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78552"/>
        <c:crosses val="autoZero"/>
        <c:auto val="1"/>
        <c:lblOffset val="100"/>
        <c:baseTimeUnit val="months"/>
      </c:dateAx>
      <c:valAx>
        <c:axId val="5515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Importações (quantum)</a:t>
            </a:r>
            <a:r>
              <a:rPr lang="pt-BR" baseline="0"/>
              <a:t> - log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Teste!$A$3:$A$257</c:f>
              <c:numCache>
                <c:formatCode>mmm\-yy</c:formatCode>
                <c:ptCount val="25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</c:numCache>
            </c:numRef>
          </c:cat>
          <c:val>
            <c:numRef>
              <c:f>Teste!$G$3:$G$257</c:f>
              <c:numCache>
                <c:formatCode>General</c:formatCode>
                <c:ptCount val="255"/>
                <c:pt idx="0">
                  <c:v>4.0669733654259685</c:v>
                </c:pt>
                <c:pt idx="1">
                  <c:v>4.2577381091305364</c:v>
                </c:pt>
                <c:pt idx="2">
                  <c:v>4.338858139272503</c:v>
                </c:pt>
                <c:pt idx="3">
                  <c:v>4.2258113249644067</c:v>
                </c:pt>
                <c:pt idx="4">
                  <c:v>4.4015841338894122</c:v>
                </c:pt>
                <c:pt idx="5">
                  <c:v>4.3633533694082605</c:v>
                </c:pt>
                <c:pt idx="6">
                  <c:v>4.4204056475429967</c:v>
                </c:pt>
                <c:pt idx="7">
                  <c:v>4.5467992726617616</c:v>
                </c:pt>
                <c:pt idx="8">
                  <c:v>4.4581771622474315</c:v>
                </c:pt>
                <c:pt idx="9">
                  <c:v>4.4563220892516755</c:v>
                </c:pt>
                <c:pt idx="10">
                  <c:v>4.4534166307605547</c:v>
                </c:pt>
                <c:pt idx="11">
                  <c:v>4.4076943814224592</c:v>
                </c:pt>
                <c:pt idx="12">
                  <c:v>4.4467604492404496</c:v>
                </c:pt>
                <c:pt idx="13">
                  <c:v>4.2387334648474049</c:v>
                </c:pt>
                <c:pt idx="14">
                  <c:v>4.5622626849768144</c:v>
                </c:pt>
                <c:pt idx="15">
                  <c:v>4.3967920868743553</c:v>
                </c:pt>
                <c:pt idx="16">
                  <c:v>4.5081084731449605</c:v>
                </c:pt>
                <c:pt idx="17">
                  <c:v>4.4184790966761938</c:v>
                </c:pt>
                <c:pt idx="18">
                  <c:v>4.447228997919515</c:v>
                </c:pt>
                <c:pt idx="19">
                  <c:v>4.5132741712835545</c:v>
                </c:pt>
                <c:pt idx="20">
                  <c:v>4.286753954166449</c:v>
                </c:pt>
                <c:pt idx="21">
                  <c:v>4.4253255590690292</c:v>
                </c:pt>
                <c:pt idx="22">
                  <c:v>4.3538843287276014</c:v>
                </c:pt>
                <c:pt idx="23">
                  <c:v>4.1590393211539123</c:v>
                </c:pt>
                <c:pt idx="24">
                  <c:v>4.2527717988166192</c:v>
                </c:pt>
                <c:pt idx="25">
                  <c:v>4.1588830833596715</c:v>
                </c:pt>
                <c:pt idx="26">
                  <c:v>4.2487809155265195</c:v>
                </c:pt>
                <c:pt idx="27">
                  <c:v>4.3533699254240767</c:v>
                </c:pt>
                <c:pt idx="28">
                  <c:v>4.3236027145361646</c:v>
                </c:pt>
                <c:pt idx="29">
                  <c:v>4.1372443965373211</c:v>
                </c:pt>
                <c:pt idx="30">
                  <c:v>4.5144793207035878</c:v>
                </c:pt>
                <c:pt idx="31">
                  <c:v>4.3109333445656359</c:v>
                </c:pt>
                <c:pt idx="32">
                  <c:v>4.2600002336636829</c:v>
                </c:pt>
                <c:pt idx="33">
                  <c:v>4.319885238136032</c:v>
                </c:pt>
                <c:pt idx="34">
                  <c:v>4.2291667880295458</c:v>
                </c:pt>
                <c:pt idx="35">
                  <c:v>4.0935108814735237</c:v>
                </c:pt>
                <c:pt idx="36">
                  <c:v>4.147727338787214</c:v>
                </c:pt>
                <c:pt idx="37">
                  <c:v>4.1777661703611733</c:v>
                </c:pt>
                <c:pt idx="38">
                  <c:v>4.1374040516825481</c:v>
                </c:pt>
                <c:pt idx="39">
                  <c:v>4.2259574490239924</c:v>
                </c:pt>
                <c:pt idx="40">
                  <c:v>4.2039460721371817</c:v>
                </c:pt>
                <c:pt idx="41">
                  <c:v>4.1169211164010058</c:v>
                </c:pt>
                <c:pt idx="42">
                  <c:v>4.2522026468376808</c:v>
                </c:pt>
                <c:pt idx="43">
                  <c:v>4.1648030258706621</c:v>
                </c:pt>
                <c:pt idx="44">
                  <c:v>4.3739944629766176</c:v>
                </c:pt>
                <c:pt idx="45">
                  <c:v>4.4716387933635691</c:v>
                </c:pt>
                <c:pt idx="46">
                  <c:v>4.2845516132900459</c:v>
                </c:pt>
                <c:pt idx="47">
                  <c:v>4.2103482379784065</c:v>
                </c:pt>
                <c:pt idx="48">
                  <c:v>4.2670365700402124</c:v>
                </c:pt>
                <c:pt idx="49">
                  <c:v>4.118874559965378</c:v>
                </c:pt>
                <c:pt idx="50">
                  <c:v>4.4704952826614894</c:v>
                </c:pt>
                <c:pt idx="51">
                  <c:v>4.3170880335149704</c:v>
                </c:pt>
                <c:pt idx="52">
                  <c:v>4.3516962848660476</c:v>
                </c:pt>
                <c:pt idx="53">
                  <c:v>4.4387613476541858</c:v>
                </c:pt>
                <c:pt idx="54">
                  <c:v>4.4573659912196968</c:v>
                </c:pt>
                <c:pt idx="55">
                  <c:v>4.4592191305037874</c:v>
                </c:pt>
                <c:pt idx="56">
                  <c:v>4.4850343847481104</c:v>
                </c:pt>
                <c:pt idx="57">
                  <c:v>4.4503859721872248</c:v>
                </c:pt>
                <c:pt idx="58">
                  <c:v>4.5098700061337667</c:v>
                </c:pt>
                <c:pt idx="59">
                  <c:v>4.4475802654133201</c:v>
                </c:pt>
                <c:pt idx="60">
                  <c:v>4.3636080491498639</c:v>
                </c:pt>
                <c:pt idx="61">
                  <c:v>4.3004097720015588</c:v>
                </c:pt>
                <c:pt idx="62">
                  <c:v>4.4581771622474315</c:v>
                </c:pt>
                <c:pt idx="63">
                  <c:v>4.3229398922145554</c:v>
                </c:pt>
                <c:pt idx="64">
                  <c:v>4.501585869731521</c:v>
                </c:pt>
                <c:pt idx="65">
                  <c:v>4.4600288003184207</c:v>
                </c:pt>
                <c:pt idx="66">
                  <c:v>4.4507361326810271</c:v>
                </c:pt>
                <c:pt idx="67">
                  <c:v>4.6598477472787874</c:v>
                </c:pt>
                <c:pt idx="68">
                  <c:v>4.4601444139378339</c:v>
                </c:pt>
                <c:pt idx="69">
                  <c:v>4.4278361707051754</c:v>
                </c:pt>
                <c:pt idx="70">
                  <c:v>4.513054897080286</c:v>
                </c:pt>
                <c:pt idx="71">
                  <c:v>4.4984754473171282</c:v>
                </c:pt>
                <c:pt idx="72">
                  <c:v>4.482550472440181</c:v>
                </c:pt>
                <c:pt idx="73">
                  <c:v>4.4012163290670232</c:v>
                </c:pt>
                <c:pt idx="74">
                  <c:v>4.6275185896518529</c:v>
                </c:pt>
                <c:pt idx="75">
                  <c:v>4.4876246221330476</c:v>
                </c:pt>
                <c:pt idx="76">
                  <c:v>4.5487056490069646</c:v>
                </c:pt>
                <c:pt idx="77">
                  <c:v>4.5536663431209758</c:v>
                </c:pt>
                <c:pt idx="78">
                  <c:v>4.6472713620067267</c:v>
                </c:pt>
                <c:pt idx="79">
                  <c:v>4.7649904774355321</c:v>
                </c:pt>
                <c:pt idx="80">
                  <c:v>4.6539603501575231</c:v>
                </c:pt>
                <c:pt idx="81">
                  <c:v>4.7367246257283933</c:v>
                </c:pt>
                <c:pt idx="82">
                  <c:v>4.7296860606856592</c:v>
                </c:pt>
                <c:pt idx="83">
                  <c:v>4.5577640635908212</c:v>
                </c:pt>
                <c:pt idx="84">
                  <c:v>4.70555836001936</c:v>
                </c:pt>
                <c:pt idx="85">
                  <c:v>4.5495517622250787</c:v>
                </c:pt>
                <c:pt idx="86">
                  <c:v>4.828713657323628</c:v>
                </c:pt>
                <c:pt idx="87">
                  <c:v>4.6387016691968839</c:v>
                </c:pt>
                <c:pt idx="88">
                  <c:v>4.7898223581203281</c:v>
                </c:pt>
                <c:pt idx="89">
                  <c:v>4.7310095708272391</c:v>
                </c:pt>
                <c:pt idx="90">
                  <c:v>4.8595798191763002</c:v>
                </c:pt>
                <c:pt idx="91">
                  <c:v>4.9210023018562179</c:v>
                </c:pt>
                <c:pt idx="92">
                  <c:v>4.84788104279483</c:v>
                </c:pt>
                <c:pt idx="93">
                  <c:v>4.9834696260234859</c:v>
                </c:pt>
                <c:pt idx="94">
                  <c:v>4.9242055660978679</c:v>
                </c:pt>
                <c:pt idx="95">
                  <c:v>4.7843200516164108</c:v>
                </c:pt>
                <c:pt idx="96">
                  <c:v>4.9311590925944593</c:v>
                </c:pt>
                <c:pt idx="97">
                  <c:v>4.8598124043616719</c:v>
                </c:pt>
                <c:pt idx="98">
                  <c:v>4.7995026554481814</c:v>
                </c:pt>
                <c:pt idx="99">
                  <c:v>4.8153500709104424</c:v>
                </c:pt>
                <c:pt idx="100">
                  <c:v>5.0295878870129425</c:v>
                </c:pt>
                <c:pt idx="101">
                  <c:v>5.027623507125111</c:v>
                </c:pt>
                <c:pt idx="102">
                  <c:v>5.0678344478470638</c:v>
                </c:pt>
                <c:pt idx="103">
                  <c:v>5.0914776819403569</c:v>
                </c:pt>
                <c:pt idx="104">
                  <c:v>5.0805965854022164</c:v>
                </c:pt>
                <c:pt idx="105">
                  <c:v>5.1187719527008335</c:v>
                </c:pt>
                <c:pt idx="106">
                  <c:v>4.8835592115282793</c:v>
                </c:pt>
                <c:pt idx="107">
                  <c:v>4.8222151788404313</c:v>
                </c:pt>
                <c:pt idx="108">
                  <c:v>4.6966548761102693</c:v>
                </c:pt>
                <c:pt idx="109">
                  <c:v>4.474833684260088</c:v>
                </c:pt>
                <c:pt idx="110">
                  <c:v>4.7360229944068539</c:v>
                </c:pt>
                <c:pt idx="111">
                  <c:v>4.6010617579435484</c:v>
                </c:pt>
                <c:pt idx="112">
                  <c:v>4.6863814414129141</c:v>
                </c:pt>
                <c:pt idx="113">
                  <c:v>4.7148314401976101</c:v>
                </c:pt>
                <c:pt idx="114">
                  <c:v>4.8370752429708741</c:v>
                </c:pt>
                <c:pt idx="115">
                  <c:v>4.7942190635314725</c:v>
                </c:pt>
                <c:pt idx="116">
                  <c:v>4.944210550715014</c:v>
                </c:pt>
                <c:pt idx="117">
                  <c:v>4.9599032456894827</c:v>
                </c:pt>
                <c:pt idx="118">
                  <c:v>4.89910765260238</c:v>
                </c:pt>
                <c:pt idx="119">
                  <c:v>4.9201998799581093</c:v>
                </c:pt>
                <c:pt idx="120">
                  <c:v>4.8556175718296464</c:v>
                </c:pt>
                <c:pt idx="121">
                  <c:v>4.8675344504555822</c:v>
                </c:pt>
                <c:pt idx="122">
                  <c:v>5.1164956847957335</c:v>
                </c:pt>
                <c:pt idx="123">
                  <c:v>5.0080319082261413</c:v>
                </c:pt>
                <c:pt idx="124">
                  <c:v>5.0306993251319971</c:v>
                </c:pt>
                <c:pt idx="125">
                  <c:v>5.0777330376287502</c:v>
                </c:pt>
                <c:pt idx="126">
                  <c:v>5.1825136208043938</c:v>
                </c:pt>
                <c:pt idx="127">
                  <c:v>5.1885583025552977</c:v>
                </c:pt>
                <c:pt idx="128">
                  <c:v>5.2611864682098295</c:v>
                </c:pt>
                <c:pt idx="129">
                  <c:v>5.1737173983147065</c:v>
                </c:pt>
                <c:pt idx="130">
                  <c:v>5.213195113131202</c:v>
                </c:pt>
                <c:pt idx="131">
                  <c:v>5.0931979010780779</c:v>
                </c:pt>
                <c:pt idx="132">
                  <c:v>5.0144280923349518</c:v>
                </c:pt>
                <c:pt idx="133">
                  <c:v>5.051905188294473</c:v>
                </c:pt>
                <c:pt idx="134">
                  <c:v>5.1469710840534022</c:v>
                </c:pt>
                <c:pt idx="135">
                  <c:v>5.1367979373833448</c:v>
                </c:pt>
                <c:pt idx="136">
                  <c:v>5.2064213518434999</c:v>
                </c:pt>
                <c:pt idx="137">
                  <c:v>5.1893392039782915</c:v>
                </c:pt>
                <c:pt idx="138">
                  <c:v>5.1789142693002548</c:v>
                </c:pt>
                <c:pt idx="139">
                  <c:v>5.3209102152006711</c:v>
                </c:pt>
                <c:pt idx="140">
                  <c:v>5.2429632064159586</c:v>
                </c:pt>
                <c:pt idx="141">
                  <c:v>5.22612294699955</c:v>
                </c:pt>
                <c:pt idx="142">
                  <c:v>5.2881660154916617</c:v>
                </c:pt>
                <c:pt idx="143">
                  <c:v>5.1383246552371453</c:v>
                </c:pt>
                <c:pt idx="144">
                  <c:v>5.1004150577870586</c:v>
                </c:pt>
                <c:pt idx="145">
                  <c:v>5.0221026255371495</c:v>
                </c:pt>
                <c:pt idx="146">
                  <c:v>5.1506290936484325</c:v>
                </c:pt>
                <c:pt idx="147">
                  <c:v>5.1286553387008365</c:v>
                </c:pt>
                <c:pt idx="148">
                  <c:v>5.2197610536422614</c:v>
                </c:pt>
                <c:pt idx="149">
                  <c:v>5.1553703572281036</c:v>
                </c:pt>
                <c:pt idx="150">
                  <c:v>5.1485404412298088</c:v>
                </c:pt>
                <c:pt idx="151">
                  <c:v>5.2088302000465001</c:v>
                </c:pt>
                <c:pt idx="152">
                  <c:v>5.1070357883825706</c:v>
                </c:pt>
                <c:pt idx="153">
                  <c:v>5.2542609803511171</c:v>
                </c:pt>
                <c:pt idx="154">
                  <c:v>5.2728969892011257</c:v>
                </c:pt>
                <c:pt idx="155">
                  <c:v>5.1107219272513742</c:v>
                </c:pt>
                <c:pt idx="156">
                  <c:v>5.2462869584536529</c:v>
                </c:pt>
                <c:pt idx="157">
                  <c:v>5.059806338102705</c:v>
                </c:pt>
                <c:pt idx="158">
                  <c:v>5.1865474657050266</c:v>
                </c:pt>
                <c:pt idx="159">
                  <c:v>5.3000658370821538</c:v>
                </c:pt>
                <c:pt idx="160">
                  <c:v>5.2756626759832308</c:v>
                </c:pt>
                <c:pt idx="161">
                  <c:v>5.1786888790925056</c:v>
                </c:pt>
                <c:pt idx="162">
                  <c:v>5.3805423068037062</c:v>
                </c:pt>
                <c:pt idx="163">
                  <c:v>5.2668782977126565</c:v>
                </c:pt>
                <c:pt idx="164">
                  <c:v>5.1922343677398795</c:v>
                </c:pt>
                <c:pt idx="165">
                  <c:v>5.403532871692347</c:v>
                </c:pt>
                <c:pt idx="166">
                  <c:v>5.2078454633839613</c:v>
                </c:pt>
                <c:pt idx="167">
                  <c:v>5.1528290597994308</c:v>
                </c:pt>
                <c:pt idx="168">
                  <c:v>5.2755092272220283</c:v>
                </c:pt>
                <c:pt idx="169">
                  <c:v>5.1580202810093141</c:v>
                </c:pt>
                <c:pt idx="170">
                  <c:v>5.1126502195029859</c:v>
                </c:pt>
                <c:pt idx="171">
                  <c:v>5.2053793708887675</c:v>
                </c:pt>
                <c:pt idx="172">
                  <c:v>5.2543132310499816</c:v>
                </c:pt>
                <c:pt idx="173">
                  <c:v>5.1432996442814272</c:v>
                </c:pt>
                <c:pt idx="174">
                  <c:v>5.3243261857290873</c:v>
                </c:pt>
                <c:pt idx="175">
                  <c:v>5.2204098776715107</c:v>
                </c:pt>
                <c:pt idx="176">
                  <c:v>5.2990171216623096</c:v>
                </c:pt>
                <c:pt idx="177">
                  <c:v>5.2514877791912387</c:v>
                </c:pt>
                <c:pt idx="178">
                  <c:v>5.1719601776715143</c:v>
                </c:pt>
                <c:pt idx="179">
                  <c:v>5.1569841904313929</c:v>
                </c:pt>
                <c:pt idx="180">
                  <c:v>5.1604910496406333</c:v>
                </c:pt>
                <c:pt idx="181">
                  <c:v>5.0680233112049864</c:v>
                </c:pt>
                <c:pt idx="182">
                  <c:v>5.2070241081016455</c:v>
                </c:pt>
                <c:pt idx="183">
                  <c:v>5.0555449228448639</c:v>
                </c:pt>
                <c:pt idx="184">
                  <c:v>5.0161533747801608</c:v>
                </c:pt>
                <c:pt idx="185">
                  <c:v>5.1068541518367985</c:v>
                </c:pt>
                <c:pt idx="186">
                  <c:v>5.1812215946717899</c:v>
                </c:pt>
                <c:pt idx="187">
                  <c:v>4.9445667141265508</c:v>
                </c:pt>
                <c:pt idx="188">
                  <c:v>4.9972122737641147</c:v>
                </c:pt>
                <c:pt idx="189">
                  <c:v>5.0579004865633701</c:v>
                </c:pt>
                <c:pt idx="190">
                  <c:v>4.9838805567874358</c:v>
                </c:pt>
                <c:pt idx="191">
                  <c:v>4.7884079895663989</c:v>
                </c:pt>
                <c:pt idx="192">
                  <c:v>4.806885789888681</c:v>
                </c:pt>
                <c:pt idx="193">
                  <c:v>4.8146204101702983</c:v>
                </c:pt>
                <c:pt idx="194">
                  <c:v>4.9483342678988764</c:v>
                </c:pt>
                <c:pt idx="195">
                  <c:v>4.8298325832715712</c:v>
                </c:pt>
                <c:pt idx="196">
                  <c:v>4.9321691208168223</c:v>
                </c:pt>
                <c:pt idx="197">
                  <c:v>5.0530560099802075</c:v>
                </c:pt>
                <c:pt idx="198">
                  <c:v>4.9510975813800595</c:v>
                </c:pt>
                <c:pt idx="199">
                  <c:v>5.0340262468868318</c:v>
                </c:pt>
                <c:pt idx="200">
                  <c:v>4.9641025799680394</c:v>
                </c:pt>
                <c:pt idx="201">
                  <c:v>4.9106676183098736</c:v>
                </c:pt>
                <c:pt idx="202">
                  <c:v>4.9238420751266165</c:v>
                </c:pt>
                <c:pt idx="203">
                  <c:v>4.9183006828934595</c:v>
                </c:pt>
                <c:pt idx="204">
                  <c:v>4.9873666671569019</c:v>
                </c:pt>
                <c:pt idx="205">
                  <c:v>4.8542153748249541</c:v>
                </c:pt>
                <c:pt idx="206">
                  <c:v>5.0103019051950177</c:v>
                </c:pt>
                <c:pt idx="207">
                  <c:v>4.8050041678666773</c:v>
                </c:pt>
                <c:pt idx="208">
                  <c:v>4.9340421852647349</c:v>
                </c:pt>
                <c:pt idx="209">
                  <c:v>4.9748008410870401</c:v>
                </c:pt>
                <c:pt idx="210">
                  <c:v>4.97321030100552</c:v>
                </c:pt>
                <c:pt idx="211">
                  <c:v>5.0859282781316866</c:v>
                </c:pt>
                <c:pt idx="212">
                  <c:v>5.061074890854325</c:v>
                </c:pt>
                <c:pt idx="213">
                  <c:v>5.0577733005536594</c:v>
                </c:pt>
                <c:pt idx="214">
                  <c:v>5.011701392278253</c:v>
                </c:pt>
                <c:pt idx="215">
                  <c:v>4.9496814514259153</c:v>
                </c:pt>
                <c:pt idx="216">
                  <c:v>5.0683380042245449</c:v>
                </c:pt>
                <c:pt idx="217">
                  <c:v>5.0685267725120333</c:v>
                </c:pt>
                <c:pt idx="218">
                  <c:v>5.0123005734153168</c:v>
                </c:pt>
                <c:pt idx="219">
                  <c:v>4.9780432294955963</c:v>
                </c:pt>
                <c:pt idx="220">
                  <c:v>4.9471983881799853</c:v>
                </c:pt>
                <c:pt idx="221">
                  <c:v>5.0333096111351283</c:v>
                </c:pt>
                <c:pt idx="222">
                  <c:v>5.2996664561173326</c:v>
                </c:pt>
                <c:pt idx="223">
                  <c:v>5.3098011744893228</c:v>
                </c:pt>
                <c:pt idx="224">
                  <c:v>5.0168824068567224</c:v>
                </c:pt>
                <c:pt idx="225">
                  <c:v>5.1564657423077955</c:v>
                </c:pt>
                <c:pt idx="226">
                  <c:v>5.1955645589732065</c:v>
                </c:pt>
                <c:pt idx="227">
                  <c:v>4.910078039104941</c:v>
                </c:pt>
                <c:pt idx="228">
                  <c:v>5.1873858058407549</c:v>
                </c:pt>
                <c:pt idx="229">
                  <c:v>4.9454921457640513</c:v>
                </c:pt>
                <c:pt idx="230">
                  <c:v>4.9865474985671661</c:v>
                </c:pt>
                <c:pt idx="231">
                  <c:v>5.0128993957493231</c:v>
                </c:pt>
                <c:pt idx="232">
                  <c:v>5.1110837653930616</c:v>
                </c:pt>
                <c:pt idx="233">
                  <c:v>4.9932178200591864</c:v>
                </c:pt>
                <c:pt idx="234">
                  <c:v>5.2929530040488864</c:v>
                </c:pt>
                <c:pt idx="235">
                  <c:v>5.1849806812090335</c:v>
                </c:pt>
                <c:pt idx="236">
                  <c:v>5.2403174222500475</c:v>
                </c:pt>
                <c:pt idx="237">
                  <c:v>5.2781146592305168</c:v>
                </c:pt>
                <c:pt idx="238">
                  <c:v>5.0797259385810491</c:v>
                </c:pt>
                <c:pt idx="239">
                  <c:v>4.9831270546796542</c:v>
                </c:pt>
                <c:pt idx="240">
                  <c:v>5.2455493010093805</c:v>
                </c:pt>
                <c:pt idx="241">
                  <c:v>5.0472886117442908</c:v>
                </c:pt>
                <c:pt idx="242">
                  <c:v>5.1452244604142114</c:v>
                </c:pt>
                <c:pt idx="243">
                  <c:v>4.9469142165384028</c:v>
                </c:pt>
                <c:pt idx="244">
                  <c:v>5.1310814471721224</c:v>
                </c:pt>
                <c:pt idx="245">
                  <c:v>4.8533575077417321</c:v>
                </c:pt>
                <c:pt idx="246">
                  <c:v>4.9450651298868067</c:v>
                </c:pt>
                <c:pt idx="247">
                  <c:v>4.9324575130322321</c:v>
                </c:pt>
                <c:pt idx="248">
                  <c:v>5.0392227509481682</c:v>
                </c:pt>
                <c:pt idx="249">
                  <c:v>5.053247684900132</c:v>
                </c:pt>
                <c:pt idx="250">
                  <c:v>5.1754715365491908</c:v>
                </c:pt>
                <c:pt idx="251">
                  <c:v>5.4353364202061245</c:v>
                </c:pt>
                <c:pt idx="252">
                  <c:v>5.2514877791912387</c:v>
                </c:pt>
                <c:pt idx="253">
                  <c:v>5.1889488294926718</c:v>
                </c:pt>
                <c:pt idx="254">
                  <c:v>5.3533735722961149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EC-410E-9BEE-FCD04551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79336"/>
        <c:axId val="551577768"/>
      </c:lineChart>
      <c:dateAx>
        <c:axId val="551579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77768"/>
        <c:crosses val="autoZero"/>
        <c:auto val="1"/>
        <c:lblOffset val="100"/>
        <c:baseTimeUnit val="months"/>
      </c:dateAx>
      <c:valAx>
        <c:axId val="5515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7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trimestrais'!$A$2:$A$86</c:f>
              <c:numCache>
                <c:formatCode>mmm\-yy</c:formatCode>
                <c:ptCount val="85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  <c:pt idx="84">
                  <c:v>44256</c:v>
                </c:pt>
              </c:numCache>
            </c:numRef>
          </c:cat>
          <c:val>
            <c:numRef>
              <c:f>'Dados trimestrais'!$M$2:$M$86</c:f>
              <c:numCache>
                <c:formatCode>General</c:formatCode>
                <c:ptCount val="85"/>
                <c:pt idx="0">
                  <c:v>3.8671650997863192</c:v>
                </c:pt>
                <c:pt idx="1">
                  <c:v>4.0179433643444868</c:v>
                </c:pt>
                <c:pt idx="2">
                  <c:v>4.0722125573646508</c:v>
                </c:pt>
                <c:pt idx="3">
                  <c:v>3.9846536964630532</c:v>
                </c:pt>
                <c:pt idx="4">
                  <c:v>3.982419336049877</c:v>
                </c:pt>
                <c:pt idx="5">
                  <c:v>4.1144739335172664</c:v>
                </c:pt>
                <c:pt idx="6">
                  <c:v>4.1427642874171164</c:v>
                </c:pt>
                <c:pt idx="7">
                  <c:v>4.0703364375386446</c:v>
                </c:pt>
                <c:pt idx="8">
                  <c:v>3.9403512774150036</c:v>
                </c:pt>
                <c:pt idx="9">
                  <c:v>4.018902367055242</c:v>
                </c:pt>
                <c:pt idx="10">
                  <c:v>4.3580327362592319</c:v>
                </c:pt>
                <c:pt idx="11">
                  <c:v>4.2714674441068174</c:v>
                </c:pt>
                <c:pt idx="12">
                  <c:v>4.126650396974016</c:v>
                </c:pt>
                <c:pt idx="13">
                  <c:v>4.3009069583888939</c:v>
                </c:pt>
                <c:pt idx="14">
                  <c:v>4.3872214515509853</c:v>
                </c:pt>
                <c:pt idx="15">
                  <c:v>4.3949017271431865</c:v>
                </c:pt>
                <c:pt idx="16">
                  <c:v>4.325147593570442</c:v>
                </c:pt>
                <c:pt idx="17">
                  <c:v>4.4754790292573352</c:v>
                </c:pt>
                <c:pt idx="18">
                  <c:v>4.5728191557704321</c:v>
                </c:pt>
                <c:pt idx="19">
                  <c:v>4.5399558810044889</c:v>
                </c:pt>
                <c:pt idx="20">
                  <c:v>4.4456663144745825</c:v>
                </c:pt>
                <c:pt idx="21">
                  <c:v>4.5675721555727726</c:v>
                </c:pt>
                <c:pt idx="22">
                  <c:v>4.6664220620198549</c:v>
                </c:pt>
                <c:pt idx="23">
                  <c:v>4.5969699894227514</c:v>
                </c:pt>
                <c:pt idx="24">
                  <c:v>4.5078513234640623</c:v>
                </c:pt>
                <c:pt idx="25">
                  <c:v>4.535820107853298</c:v>
                </c:pt>
                <c:pt idx="26">
                  <c:v>4.7227161565097191</c:v>
                </c:pt>
                <c:pt idx="27">
                  <c:v>4.6395716127054234</c:v>
                </c:pt>
                <c:pt idx="28">
                  <c:v>4.5583580642022872</c:v>
                </c:pt>
                <c:pt idx="29">
                  <c:v>4.6644762918854985</c:v>
                </c:pt>
                <c:pt idx="30">
                  <c:v>4.721767333571905</c:v>
                </c:pt>
                <c:pt idx="31">
                  <c:v>4.6826866284159196</c:v>
                </c:pt>
                <c:pt idx="32">
                  <c:v>4.4992910173345315</c:v>
                </c:pt>
                <c:pt idx="33">
                  <c:v>4.6948280579186266</c:v>
                </c:pt>
                <c:pt idx="34">
                  <c:v>4.7326835062870511</c:v>
                </c:pt>
                <c:pt idx="35">
                  <c:v>4.5912402804545938</c:v>
                </c:pt>
                <c:pt idx="36">
                  <c:v>4.3482974819297535</c:v>
                </c:pt>
                <c:pt idx="37">
                  <c:v>4.5745391424345696</c:v>
                </c:pt>
                <c:pt idx="38">
                  <c:v>4.605436817105522</c:v>
                </c:pt>
                <c:pt idx="39">
                  <c:v>4.5320975750987653</c:v>
                </c:pt>
                <c:pt idx="40">
                  <c:v>4.4493347544299633</c:v>
                </c:pt>
                <c:pt idx="41">
                  <c:v>4.637250079451503</c:v>
                </c:pt>
                <c:pt idx="42">
                  <c:v>4.6857973382252425</c:v>
                </c:pt>
                <c:pt idx="43">
                  <c:v>4.6538016073998287</c:v>
                </c:pt>
                <c:pt idx="44">
                  <c:v>4.480853351480711</c:v>
                </c:pt>
                <c:pt idx="45">
                  <c:v>4.6737941005299106</c:v>
                </c:pt>
                <c:pt idx="46">
                  <c:v>4.7196291846311773</c:v>
                </c:pt>
                <c:pt idx="47">
                  <c:v>4.6674874920529534</c:v>
                </c:pt>
                <c:pt idx="48">
                  <c:v>4.5342826636403419</c:v>
                </c:pt>
                <c:pt idx="49">
                  <c:v>4.634178675022798</c:v>
                </c:pt>
                <c:pt idx="50">
                  <c:v>4.6871187686352584</c:v>
                </c:pt>
                <c:pt idx="51">
                  <c:v>4.6816063980675162</c:v>
                </c:pt>
                <c:pt idx="52">
                  <c:v>4.4646429508511147</c:v>
                </c:pt>
                <c:pt idx="53">
                  <c:v>4.7009650967762164</c:v>
                </c:pt>
                <c:pt idx="54">
                  <c:v>4.7304803769535377</c:v>
                </c:pt>
                <c:pt idx="55">
                  <c:v>4.7440621848547098</c:v>
                </c:pt>
                <c:pt idx="56">
                  <c:v>4.4954669208961278</c:v>
                </c:pt>
                <c:pt idx="57">
                  <c:v>4.7022968967188143</c:v>
                </c:pt>
                <c:pt idx="58">
                  <c:v>4.7582631637885804</c:v>
                </c:pt>
                <c:pt idx="59">
                  <c:v>4.6169669958676023</c:v>
                </c:pt>
                <c:pt idx="60">
                  <c:v>4.5439328765169016</c:v>
                </c:pt>
                <c:pt idx="61">
                  <c:v>4.7893788499635965</c:v>
                </c:pt>
                <c:pt idx="62">
                  <c:v>4.7871305664546169</c:v>
                </c:pt>
                <c:pt idx="63">
                  <c:v>4.7690448627117998</c:v>
                </c:pt>
                <c:pt idx="64">
                  <c:v>4.7079674192427525</c:v>
                </c:pt>
                <c:pt idx="65">
                  <c:v>4.8588300098254358</c:v>
                </c:pt>
                <c:pt idx="66">
                  <c:v>4.7862687730370892</c:v>
                </c:pt>
                <c:pt idx="67">
                  <c:v>4.6762808134460441</c:v>
                </c:pt>
                <c:pt idx="68">
                  <c:v>4.7209363743597983</c:v>
                </c:pt>
                <c:pt idx="69">
                  <c:v>4.8793870074863017</c:v>
                </c:pt>
                <c:pt idx="70">
                  <c:v>4.902034968014525</c:v>
                </c:pt>
                <c:pt idx="71">
                  <c:v>4.7892124836801129</c:v>
                </c:pt>
                <c:pt idx="72">
                  <c:v>4.7863522048663798</c:v>
                </c:pt>
                <c:pt idx="73">
                  <c:v>4.8470700657847443</c:v>
                </c:pt>
                <c:pt idx="74">
                  <c:v>4.9250289901350932</c:v>
                </c:pt>
                <c:pt idx="75">
                  <c:v>4.9224838735644747</c:v>
                </c:pt>
                <c:pt idx="76">
                  <c:v>4.7658140252691492</c:v>
                </c:pt>
                <c:pt idx="77">
                  <c:v>4.863989713754771</c:v>
                </c:pt>
                <c:pt idx="78">
                  <c:v>4.8751209844095573</c:v>
                </c:pt>
                <c:pt idx="79">
                  <c:v>4.8626765159298104</c:v>
                </c:pt>
                <c:pt idx="80">
                  <c:v>4.7363154006196444</c:v>
                </c:pt>
                <c:pt idx="81">
                  <c:v>4.8981879980293916</c:v>
                </c:pt>
                <c:pt idx="82">
                  <c:v>4.9180813124856479</c:v>
                </c:pt>
                <c:pt idx="83">
                  <c:v>4.8312161877814708</c:v>
                </c:pt>
                <c:pt idx="84">
                  <c:v>4.7494148196958843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9-4088-B0D4-62EC4FCA35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trimestrais'!$A$2:$A$86</c:f>
              <c:numCache>
                <c:formatCode>mmm\-yy</c:formatCode>
                <c:ptCount val="85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  <c:pt idx="84">
                  <c:v>44256</c:v>
                </c:pt>
              </c:numCache>
            </c:numRef>
          </c:cat>
          <c:val>
            <c:numRef>
              <c:f>'Dados trimestrais'!$Q$2:$Q$85</c:f>
              <c:numCache>
                <c:formatCode>General</c:formatCode>
                <c:ptCount val="84"/>
                <c:pt idx="0">
                  <c:v>4.9442110989390473</c:v>
                </c:pt>
                <c:pt idx="1">
                  <c:v>4.9404036416630914</c:v>
                </c:pt>
                <c:pt idx="2">
                  <c:v>4.9137351565242184</c:v>
                </c:pt>
                <c:pt idx="3">
                  <c:v>4.9506593554721388</c:v>
                </c:pt>
                <c:pt idx="4">
                  <c:v>4.9951162839622141</c:v>
                </c:pt>
                <c:pt idx="5">
                  <c:v>5.0883831171342608</c:v>
                </c:pt>
                <c:pt idx="6">
                  <c:v>5.1786950456398433</c:v>
                </c:pt>
                <c:pt idx="7">
                  <c:v>5.1512562581576509</c:v>
                </c:pt>
                <c:pt idx="8">
                  <c:v>5.0513804930590567</c:v>
                </c:pt>
                <c:pt idx="9">
                  <c:v>5.1108663693801342</c:v>
                </c:pt>
                <c:pt idx="10">
                  <c:v>5.325379506401231</c:v>
                </c:pt>
                <c:pt idx="11">
                  <c:v>5.4374877529954677</c:v>
                </c:pt>
                <c:pt idx="12">
                  <c:v>5.346716413732465</c:v>
                </c:pt>
                <c:pt idx="13">
                  <c:v>5.1804408345344992</c:v>
                </c:pt>
                <c:pt idx="14">
                  <c:v>5.1589274815062183</c:v>
                </c:pt>
                <c:pt idx="15">
                  <c:v>5.1632554408991389</c:v>
                </c:pt>
                <c:pt idx="16">
                  <c:v>5.1731730680065011</c:v>
                </c:pt>
                <c:pt idx="17">
                  <c:v>5.2021805098146237</c:v>
                </c:pt>
                <c:pt idx="18">
                  <c:v>5.1740135196670813</c:v>
                </c:pt>
                <c:pt idx="19">
                  <c:v>5.1308017342388776</c:v>
                </c:pt>
                <c:pt idx="20">
                  <c:v>5.0823694376575359</c:v>
                </c:pt>
                <c:pt idx="21">
                  <c:v>4.987021359683955</c:v>
                </c:pt>
                <c:pt idx="22">
                  <c:v>4.928259930347739</c:v>
                </c:pt>
                <c:pt idx="23">
                  <c:v>4.876731919862543</c:v>
                </c:pt>
                <c:pt idx="24">
                  <c:v>4.8538348071020838</c:v>
                </c:pt>
                <c:pt idx="25">
                  <c:v>4.8657476748637585</c:v>
                </c:pt>
                <c:pt idx="26">
                  <c:v>4.8691640229198443</c:v>
                </c:pt>
                <c:pt idx="27">
                  <c:v>4.8604122121163424</c:v>
                </c:pt>
                <c:pt idx="28">
                  <c:v>4.8387537673982974</c:v>
                </c:pt>
                <c:pt idx="29">
                  <c:v>4.7929275647647849</c:v>
                </c:pt>
                <c:pt idx="30">
                  <c:v>4.767141209222201</c:v>
                </c:pt>
                <c:pt idx="31">
                  <c:v>4.7215538104556991</c:v>
                </c:pt>
                <c:pt idx="32">
                  <c:v>4.7093871658767403</c:v>
                </c:pt>
                <c:pt idx="33">
                  <c:v>4.6753574553373243</c:v>
                </c:pt>
                <c:pt idx="34">
                  <c:v>4.6567427940510226</c:v>
                </c:pt>
                <c:pt idx="35">
                  <c:v>4.8733968496661433</c:v>
                </c:pt>
                <c:pt idx="36">
                  <c:v>4.8632631979789327</c:v>
                </c:pt>
                <c:pt idx="37">
                  <c:v>4.7730086610080482</c:v>
                </c:pt>
                <c:pt idx="38">
                  <c:v>4.6892498874175246</c:v>
                </c:pt>
                <c:pt idx="39">
                  <c:v>4.6385498479971456</c:v>
                </c:pt>
                <c:pt idx="40">
                  <c:v>4.6463994231264794</c:v>
                </c:pt>
                <c:pt idx="41">
                  <c:v>4.6021740914525733</c:v>
                </c:pt>
                <c:pt idx="42">
                  <c:v>4.592790517974465</c:v>
                </c:pt>
                <c:pt idx="43">
                  <c:v>4.5780086298709639</c:v>
                </c:pt>
                <c:pt idx="44">
                  <c:v>4.5587512686959126</c:v>
                </c:pt>
                <c:pt idx="45">
                  <c:v>4.5309949742293405</c:v>
                </c:pt>
                <c:pt idx="46">
                  <c:v>4.5534429899929156</c:v>
                </c:pt>
                <c:pt idx="47">
                  <c:v>4.6164941724259236</c:v>
                </c:pt>
                <c:pt idx="48">
                  <c:v>4.5928587664678151</c:v>
                </c:pt>
                <c:pt idx="49">
                  <c:v>4.6769361792689805</c:v>
                </c:pt>
                <c:pt idx="50">
                  <c:v>4.6964858722494904</c:v>
                </c:pt>
                <c:pt idx="51">
                  <c:v>4.7148364181754188</c:v>
                </c:pt>
                <c:pt idx="52">
                  <c:v>4.6709585061864036</c:v>
                </c:pt>
                <c:pt idx="53">
                  <c:v>4.6867277616231515</c:v>
                </c:pt>
                <c:pt idx="54">
                  <c:v>4.7860652689570751</c:v>
                </c:pt>
                <c:pt idx="55">
                  <c:v>4.7798544170526602</c:v>
                </c:pt>
                <c:pt idx="56">
                  <c:v>4.8010233371218787</c:v>
                </c:pt>
                <c:pt idx="57">
                  <c:v>4.7259112325291497</c:v>
                </c:pt>
                <c:pt idx="58">
                  <c:v>4.7339552919086865</c:v>
                </c:pt>
                <c:pt idx="59">
                  <c:v>4.8055527849824058</c:v>
                </c:pt>
                <c:pt idx="60">
                  <c:v>4.8516721314658477</c:v>
                </c:pt>
                <c:pt idx="61">
                  <c:v>4.8921607244771224</c:v>
                </c:pt>
                <c:pt idx="62">
                  <c:v>5.0066579942156055</c:v>
                </c:pt>
                <c:pt idx="63">
                  <c:v>5.0545126514698717</c:v>
                </c:pt>
                <c:pt idx="64">
                  <c:v>5.0349513230891496</c:v>
                </c:pt>
                <c:pt idx="65">
                  <c:v>4.9248430717369356</c:v>
                </c:pt>
                <c:pt idx="66">
                  <c:v>4.8309250932822723</c:v>
                </c:pt>
                <c:pt idx="67">
                  <c:v>4.8184360150066556</c:v>
                </c:pt>
                <c:pt idx="68">
                  <c:v>4.7653678182163253</c:v>
                </c:pt>
                <c:pt idx="69">
                  <c:v>4.7995325853461184</c:v>
                </c:pt>
                <c:pt idx="70">
                  <c:v>4.813584692241097</c:v>
                </c:pt>
                <c:pt idx="71">
                  <c:v>4.8408577462274973</c:v>
                </c:pt>
                <c:pt idx="72">
                  <c:v>4.8703870460471128</c:v>
                </c:pt>
                <c:pt idx="73">
                  <c:v>4.95436276297057</c:v>
                </c:pt>
                <c:pt idx="74">
                  <c:v>5.0103880942156938</c:v>
                </c:pt>
                <c:pt idx="75">
                  <c:v>4.957000924832232</c:v>
                </c:pt>
                <c:pt idx="76">
                  <c:v>4.9533793451772716</c:v>
                </c:pt>
                <c:pt idx="77">
                  <c:v>4.9770981705248314</c:v>
                </c:pt>
                <c:pt idx="78">
                  <c:v>4.9815753006099301</c:v>
                </c:pt>
                <c:pt idx="79">
                  <c:v>5.0120492196206072</c:v>
                </c:pt>
                <c:pt idx="80">
                  <c:v>5.0772715185690496</c:v>
                </c:pt>
                <c:pt idx="81">
                  <c:v>5.2447239626806885</c:v>
                </c:pt>
                <c:pt idx="82">
                  <c:v>5.2640789342449139</c:v>
                </c:pt>
                <c:pt idx="83">
                  <c:v>5.2688790260558873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F9-4088-B0D4-62EC4FCA35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trimestrais'!$A$2:$A$86</c:f>
              <c:numCache>
                <c:formatCode>mmm\-yy</c:formatCode>
                <c:ptCount val="85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  <c:pt idx="84">
                  <c:v>44256</c:v>
                </c:pt>
              </c:numCache>
            </c:numRef>
          </c:cat>
          <c:val>
            <c:numRef>
              <c:f>'Dados trimestrais'!$S$2:$S$86</c:f>
              <c:numCache>
                <c:formatCode>General</c:formatCode>
                <c:ptCount val="85"/>
                <c:pt idx="0">
                  <c:v>4.3770140928503372</c:v>
                </c:pt>
                <c:pt idx="1">
                  <c:v>4.389498649512583</c:v>
                </c:pt>
                <c:pt idx="2">
                  <c:v>4.39197696552705</c:v>
                </c:pt>
                <c:pt idx="3">
                  <c:v>4.3981460165537651</c:v>
                </c:pt>
                <c:pt idx="4">
                  <c:v>4.401829261970061</c:v>
                </c:pt>
                <c:pt idx="5">
                  <c:v>4.4030540018659572</c:v>
                </c:pt>
                <c:pt idx="6">
                  <c:v>4.4006030202468169</c:v>
                </c:pt>
                <c:pt idx="7">
                  <c:v>4.401829261970061</c:v>
                </c:pt>
                <c:pt idx="8">
                  <c:v>4.4067192472642533</c:v>
                </c:pt>
                <c:pt idx="9">
                  <c:v>4.4127982933406349</c:v>
                </c:pt>
                <c:pt idx="10">
                  <c:v>4.4164280613912137</c:v>
                </c:pt>
                <c:pt idx="11">
                  <c:v>4.4188406077965983</c:v>
                </c:pt>
                <c:pt idx="12">
                  <c:v>4.4200447018614026</c:v>
                </c:pt>
                <c:pt idx="13">
                  <c:v>4.4260435200906558</c:v>
                </c:pt>
                <c:pt idx="14">
                  <c:v>4.4367515343631281</c:v>
                </c:pt>
                <c:pt idx="15">
                  <c:v>4.4461744544976334</c:v>
                </c:pt>
                <c:pt idx="16">
                  <c:v>4.4520190064939165</c:v>
                </c:pt>
                <c:pt idx="17">
                  <c:v>4.4578295980893818</c:v>
                </c:pt>
                <c:pt idx="18">
                  <c:v>4.4636066216663046</c:v>
                </c:pt>
                <c:pt idx="19">
                  <c:v>4.4693504628455569</c:v>
                </c:pt>
                <c:pt idx="20">
                  <c:v>4.4761998046911318</c:v>
                </c:pt>
                <c:pt idx="21">
                  <c:v>4.4818719696435982</c:v>
                </c:pt>
                <c:pt idx="22">
                  <c:v>4.4908810395859637</c:v>
                </c:pt>
                <c:pt idx="23">
                  <c:v>4.4964707690647501</c:v>
                </c:pt>
                <c:pt idx="24">
                  <c:v>4.5053498507058807</c:v>
                </c:pt>
                <c:pt idx="25">
                  <c:v>4.5097600011834329</c:v>
                </c:pt>
                <c:pt idx="26">
                  <c:v>4.5119578042659123</c:v>
                </c:pt>
                <c:pt idx="27">
                  <c:v>4.5217885770490405</c:v>
                </c:pt>
                <c:pt idx="28">
                  <c:v>4.5250441415088067</c:v>
                </c:pt>
                <c:pt idx="29">
                  <c:v>4.5304466397921548</c:v>
                </c:pt>
                <c:pt idx="30">
                  <c:v>4.5336741842830213</c:v>
                </c:pt>
                <c:pt idx="31">
                  <c:v>4.5379614362946414</c:v>
                </c:pt>
                <c:pt idx="32">
                  <c:v>4.5379614362946414</c:v>
                </c:pt>
                <c:pt idx="33">
                  <c:v>4.5379614362946414</c:v>
                </c:pt>
                <c:pt idx="34">
                  <c:v>4.5315236458197932</c:v>
                </c:pt>
                <c:pt idx="35">
                  <c:v>4.5108595065168497</c:v>
                </c:pt>
                <c:pt idx="36">
                  <c:v>4.4875121425198587</c:v>
                </c:pt>
                <c:pt idx="37">
                  <c:v>4.4886363697321396</c:v>
                </c:pt>
                <c:pt idx="38">
                  <c:v>4.4920014878824537</c:v>
                </c:pt>
                <c:pt idx="39">
                  <c:v>4.5009201646142918</c:v>
                </c:pt>
                <c:pt idx="40">
                  <c:v>4.5064542130489338</c:v>
                </c:pt>
                <c:pt idx="41">
                  <c:v>4.5174312716800848</c:v>
                </c:pt>
                <c:pt idx="42">
                  <c:v>4.5261269786476381</c:v>
                </c:pt>
                <c:pt idx="43">
                  <c:v>4.5293684725718091</c:v>
                </c:pt>
                <c:pt idx="44">
                  <c:v>4.5304466397921548</c:v>
                </c:pt>
                <c:pt idx="45">
                  <c:v>4.5325994931532563</c:v>
                </c:pt>
                <c:pt idx="46">
                  <c:v>4.5379614362946414</c:v>
                </c:pt>
                <c:pt idx="47">
                  <c:v>4.5432947822700038</c:v>
                </c:pt>
                <c:pt idx="48">
                  <c:v>4.5485998344996972</c:v>
                </c:pt>
                <c:pt idx="49">
                  <c:v>4.5496574760578321</c:v>
                </c:pt>
                <c:pt idx="50">
                  <c:v>4.5507140001920323</c:v>
                </c:pt>
                <c:pt idx="51">
                  <c:v>4.5496574760578321</c:v>
                </c:pt>
                <c:pt idx="52">
                  <c:v>4.5559799417973199</c:v>
                </c:pt>
                <c:pt idx="53">
                  <c:v>4.5601728200573559</c:v>
                </c:pt>
                <c:pt idx="54">
                  <c:v>4.5674683188040799</c:v>
                </c:pt>
                <c:pt idx="55">
                  <c:v>4.5726469942825316</c:v>
                </c:pt>
                <c:pt idx="56">
                  <c:v>4.5747109785033828</c:v>
                </c:pt>
                <c:pt idx="57">
                  <c:v>4.5788262106484892</c:v>
                </c:pt>
                <c:pt idx="58">
                  <c:v>4.5870062153604199</c:v>
                </c:pt>
                <c:pt idx="59">
                  <c:v>4.592084946439436</c:v>
                </c:pt>
                <c:pt idx="60">
                  <c:v>4.5991521136625284</c:v>
                </c:pt>
                <c:pt idx="61">
                  <c:v>4.604169685654508</c:v>
                </c:pt>
                <c:pt idx="62">
                  <c:v>4.6071681886507641</c:v>
                </c:pt>
                <c:pt idx="63">
                  <c:v>4.6091622072576293</c:v>
                </c:pt>
                <c:pt idx="64">
                  <c:v>4.6151205168412597</c:v>
                </c:pt>
                <c:pt idx="65">
                  <c:v>4.6170987568533652</c:v>
                </c:pt>
                <c:pt idx="66">
                  <c:v>4.6210435351443815</c:v>
                </c:pt>
                <c:pt idx="67">
                  <c:v>4.6269316777696039</c:v>
                </c:pt>
                <c:pt idx="68">
                  <c:v>4.6337576428400036</c:v>
                </c:pt>
                <c:pt idx="69">
                  <c:v>4.6386049620743286</c:v>
                </c:pt>
                <c:pt idx="70">
                  <c:v>4.6453519756209234</c:v>
                </c:pt>
                <c:pt idx="71">
                  <c:v>4.6530075154022512</c:v>
                </c:pt>
                <c:pt idx="72">
                  <c:v>4.6577626361072619</c:v>
                </c:pt>
                <c:pt idx="73">
                  <c:v>4.6624952526073606</c:v>
                </c:pt>
                <c:pt idx="74">
                  <c:v>4.664382045619937</c:v>
                </c:pt>
                <c:pt idx="75">
                  <c:v>4.6681449851494801</c:v>
                </c:pt>
                <c:pt idx="76">
                  <c:v>4.6737629774537028</c:v>
                </c:pt>
                <c:pt idx="77">
                  <c:v>4.6765601820747644</c:v>
                </c:pt>
                <c:pt idx="78">
                  <c:v>4.6812048722640887</c:v>
                </c:pt>
                <c:pt idx="79">
                  <c:v>4.6812048722640887</c:v>
                </c:pt>
                <c:pt idx="80">
                  <c:v>4.6606048928761918</c:v>
                </c:pt>
                <c:pt idx="81">
                  <c:v>4.5507140001920323</c:v>
                </c:pt>
                <c:pt idx="82">
                  <c:v>4.6395716127054234</c:v>
                </c:pt>
                <c:pt idx="83">
                  <c:v>4.6491870714048655</c:v>
                </c:pt>
                <c:pt idx="84">
                  <c:v>4.6530075154022512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F9-4088-B0D4-62EC4FCA35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trimestrais'!$A$2:$A$86</c:f>
              <c:numCache>
                <c:formatCode>mmm\-yy</c:formatCode>
                <c:ptCount val="85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  <c:pt idx="80">
                  <c:v>43891</c:v>
                </c:pt>
                <c:pt idx="81">
                  <c:v>43983</c:v>
                </c:pt>
                <c:pt idx="82">
                  <c:v>44075</c:v>
                </c:pt>
                <c:pt idx="83">
                  <c:v>44166</c:v>
                </c:pt>
                <c:pt idx="84">
                  <c:v>44256</c:v>
                </c:pt>
              </c:numCache>
            </c:numRef>
          </c:cat>
          <c:val>
            <c:numRef>
              <c:f>'Dados trimestrais'!$U$2:$U$81</c:f>
              <c:numCache>
                <c:formatCode>General</c:formatCode>
                <c:ptCount val="80"/>
                <c:pt idx="0">
                  <c:v>6.4813773623371951</c:v>
                </c:pt>
                <c:pt idx="1">
                  <c:v>6.5822139903617076</c:v>
                </c:pt>
                <c:pt idx="2">
                  <c:v>6.547263536516704</c:v>
                </c:pt>
                <c:pt idx="3">
                  <c:v>6.6507963791731965</c:v>
                </c:pt>
                <c:pt idx="4">
                  <c:v>6.641122827842227</c:v>
                </c:pt>
                <c:pt idx="5">
                  <c:v>6.7274317248508551</c:v>
                </c:pt>
                <c:pt idx="6">
                  <c:v>6.9501919691793939</c:v>
                </c:pt>
                <c:pt idx="7">
                  <c:v>6.7848879114163889</c:v>
                </c:pt>
                <c:pt idx="8">
                  <c:v>6.5918043655816723</c:v>
                </c:pt>
                <c:pt idx="9">
                  <c:v>7.2085633276528238</c:v>
                </c:pt>
                <c:pt idx="10">
                  <c:v>7.5570749609523951</c:v>
                </c:pt>
                <c:pt idx="11">
                  <c:v>7.3252430623173819</c:v>
                </c:pt>
                <c:pt idx="12">
                  <c:v>6.9942387388702745</c:v>
                </c:pt>
                <c:pt idx="13">
                  <c:v>6.6267177492490248</c:v>
                </c:pt>
                <c:pt idx="14">
                  <c:v>6.5107317133130547</c:v>
                </c:pt>
                <c:pt idx="15">
                  <c:v>6.1927342366910487</c:v>
                </c:pt>
                <c:pt idx="16">
                  <c:v>6.3200642616795539</c:v>
                </c:pt>
                <c:pt idx="17">
                  <c:v>6.505104389062847</c:v>
                </c:pt>
                <c:pt idx="18">
                  <c:v>6.1920835883435146</c:v>
                </c:pt>
                <c:pt idx="19">
                  <c:v>5.9863427574556294</c:v>
                </c:pt>
                <c:pt idx="20">
                  <c:v>6.0457590152829965</c:v>
                </c:pt>
                <c:pt idx="21">
                  <c:v>6.046512148892214</c:v>
                </c:pt>
                <c:pt idx="22">
                  <c:v>5.9286215574411587</c:v>
                </c:pt>
                <c:pt idx="23">
                  <c:v>5.7480073683940587</c:v>
                </c:pt>
                <c:pt idx="24">
                  <c:v>5.4354292979080556</c:v>
                </c:pt>
                <c:pt idx="25">
                  <c:v>5.5688648402570964</c:v>
                </c:pt>
                <c:pt idx="26">
                  <c:v>5.43372200355424</c:v>
                </c:pt>
                <c:pt idx="27">
                  <c:v>5.3303004124010878</c:v>
                </c:pt>
                <c:pt idx="28">
                  <c:v>5.2291621442205631</c:v>
                </c:pt>
                <c:pt idx="29">
                  <c:v>4.9910802551951585</c:v>
                </c:pt>
                <c:pt idx="30">
                  <c:v>5.2527968512462273</c:v>
                </c:pt>
                <c:pt idx="31">
                  <c:v>5.3711030362736842</c:v>
                </c:pt>
                <c:pt idx="32">
                  <c:v>5.6213062528319622</c:v>
                </c:pt>
                <c:pt idx="33">
                  <c:v>5.2742198149689763</c:v>
                </c:pt>
                <c:pt idx="34">
                  <c:v>5.6664266881124323</c:v>
                </c:pt>
                <c:pt idx="35">
                  <c:v>6.1707512002067828</c:v>
                </c:pt>
                <c:pt idx="36">
                  <c:v>6.0723111273935304</c:v>
                </c:pt>
                <c:pt idx="37">
                  <c:v>5.6386781369089416</c:v>
                </c:pt>
                <c:pt idx="38">
                  <c:v>5.483475804677191</c:v>
                </c:pt>
                <c:pt idx="39">
                  <c:v>5.3236749464686852</c:v>
                </c:pt>
                <c:pt idx="40">
                  <c:v>5.2449624519136169</c:v>
                </c:pt>
                <c:pt idx="41">
                  <c:v>5.4622897846737946</c:v>
                </c:pt>
                <c:pt idx="42">
                  <c:v>5.3550842896240614</c:v>
                </c:pt>
                <c:pt idx="43">
                  <c:v>5.1798275594484178</c:v>
                </c:pt>
                <c:pt idx="44">
                  <c:v>5.1517825398854491</c:v>
                </c:pt>
                <c:pt idx="45">
                  <c:v>5.1429917543337256</c:v>
                </c:pt>
                <c:pt idx="46">
                  <c:v>5.4883740812380539</c:v>
                </c:pt>
                <c:pt idx="47">
                  <c:v>5.3886565336303409</c:v>
                </c:pt>
                <c:pt idx="48">
                  <c:v>5.1835694928512366</c:v>
                </c:pt>
                <c:pt idx="49">
                  <c:v>5.3862410256944271</c:v>
                </c:pt>
                <c:pt idx="50">
                  <c:v>5.0906780017697919</c:v>
                </c:pt>
                <c:pt idx="51">
                  <c:v>4.9914524746794822</c:v>
                </c:pt>
                <c:pt idx="52">
                  <c:v>5.1926790345250398</c:v>
                </c:pt>
                <c:pt idx="53">
                  <c:v>5.4348131111365738</c:v>
                </c:pt>
                <c:pt idx="54">
                  <c:v>5.4328898836809696</c:v>
                </c:pt>
                <c:pt idx="55">
                  <c:v>5.4718704335220449</c:v>
                </c:pt>
                <c:pt idx="56">
                  <c:v>5.4557280329625026</c:v>
                </c:pt>
                <c:pt idx="57">
                  <c:v>5.3281073025014614</c:v>
                </c:pt>
                <c:pt idx="58">
                  <c:v>5.3680978066093044</c:v>
                </c:pt>
                <c:pt idx="59">
                  <c:v>5.580415697069351</c:v>
                </c:pt>
                <c:pt idx="60">
                  <c:v>5.793429264780845</c:v>
                </c:pt>
                <c:pt idx="61">
                  <c:v>5.676130943325691</c:v>
                </c:pt>
                <c:pt idx="62">
                  <c:v>6.0048966583078913</c:v>
                </c:pt>
                <c:pt idx="63">
                  <c:v>6.1881707829042423</c:v>
                </c:pt>
                <c:pt idx="64">
                  <c:v>6.0753460310886842</c:v>
                </c:pt>
                <c:pt idx="65">
                  <c:v>5.9457775177769809</c:v>
                </c:pt>
                <c:pt idx="66">
                  <c:v>5.7610503101188133</c:v>
                </c:pt>
                <c:pt idx="67">
                  <c:v>5.8011566386813778</c:v>
                </c:pt>
                <c:pt idx="68">
                  <c:v>5.6279338580246954</c:v>
                </c:pt>
                <c:pt idx="69">
                  <c:v>5.6662693935780926</c:v>
                </c:pt>
                <c:pt idx="70">
                  <c:v>5.5525903768686877</c:v>
                </c:pt>
                <c:pt idx="71">
                  <c:v>5.4762543250241675</c:v>
                </c:pt>
                <c:pt idx="72">
                  <c:v>5.4969730462157793</c:v>
                </c:pt>
                <c:pt idx="73">
                  <c:v>5.7861667610375749</c:v>
                </c:pt>
                <c:pt idx="74">
                  <c:v>5.7705061066991092</c:v>
                </c:pt>
                <c:pt idx="75">
                  <c:v>5.5982367566642957</c:v>
                </c:pt>
                <c:pt idx="76">
                  <c:v>5.5099665384365117</c:v>
                </c:pt>
                <c:pt idx="77">
                  <c:v>5.5146376925141212</c:v>
                </c:pt>
                <c:pt idx="78">
                  <c:v>5.4610029488251328</c:v>
                </c:pt>
                <c:pt idx="79">
                  <c:v>5.4031062903069049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F9-4088-B0D4-62EC4FCA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80120"/>
        <c:axId val="551580904"/>
      </c:lineChart>
      <c:dateAx>
        <c:axId val="551580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80904"/>
        <c:crosses val="autoZero"/>
        <c:auto val="1"/>
        <c:lblOffset val="100"/>
        <c:baseTimeUnit val="months"/>
      </c:dateAx>
      <c:valAx>
        <c:axId val="5515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58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9EF8A1A-3C64-46C1-90D3-A7292DB1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8156CD0-3537-4C14-99D9-8CDF3386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8AFF0F5-4FF2-4607-A51F-CA3A24CA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A80B7D0A-74EA-4C7A-B40F-C4088884D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41</xdr:row>
      <xdr:rowOff>53340</xdr:rowOff>
    </xdr:from>
    <xdr:to>
      <xdr:col>23</xdr:col>
      <xdr:colOff>167640</xdr:colOff>
      <xdr:row>64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30740A7-9643-4B71-9351-6839CA40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M2" sqref="M2"/>
    </sheetView>
  </sheetViews>
  <sheetFormatPr defaultRowHeight="15" x14ac:dyDescent="0.25"/>
  <cols>
    <col min="4" max="4" width="17" customWidth="1"/>
    <col min="10" max="15" width="8.85546875" style="5"/>
  </cols>
  <sheetData>
    <row r="1" spans="1:15" x14ac:dyDescent="0.25">
      <c r="D1" s="7"/>
      <c r="E1" s="7"/>
      <c r="F1" s="7"/>
      <c r="G1" s="7"/>
      <c r="H1" s="7"/>
      <c r="I1" s="7"/>
      <c r="J1" s="11" t="s">
        <v>11</v>
      </c>
      <c r="K1" s="11"/>
      <c r="L1" s="11"/>
      <c r="M1" s="11"/>
      <c r="N1" s="11"/>
      <c r="O1" s="11"/>
    </row>
    <row r="2" spans="1:15" x14ac:dyDescent="0.25">
      <c r="A2" t="s">
        <v>6</v>
      </c>
      <c r="B2" t="s">
        <v>7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5" t="s">
        <v>5</v>
      </c>
    </row>
    <row r="3" spans="1:15" x14ac:dyDescent="0.25">
      <c r="A3" s="3">
        <v>36526</v>
      </c>
      <c r="B3">
        <v>1</v>
      </c>
      <c r="C3">
        <v>2000</v>
      </c>
      <c r="D3" s="1">
        <v>41.19</v>
      </c>
      <c r="E3" s="1">
        <v>73.08</v>
      </c>
      <c r="F3" s="1">
        <v>58.38</v>
      </c>
      <c r="G3" s="1">
        <v>80.25</v>
      </c>
      <c r="H3" s="2">
        <v>143.86780356920599</v>
      </c>
      <c r="I3" s="2">
        <v>139.66571587017199</v>
      </c>
    </row>
    <row r="4" spans="1:15" x14ac:dyDescent="0.25">
      <c r="A4" s="3">
        <v>36557</v>
      </c>
      <c r="B4">
        <v>2</v>
      </c>
      <c r="C4">
        <v>2000</v>
      </c>
      <c r="D4" s="1">
        <v>49.26</v>
      </c>
      <c r="E4" s="1">
        <v>72.989999999999995</v>
      </c>
      <c r="F4" s="1">
        <v>70.650000000000006</v>
      </c>
      <c r="G4" s="1">
        <v>75.2</v>
      </c>
      <c r="H4" s="2">
        <v>140.03635307926899</v>
      </c>
      <c r="I4" s="2">
        <v>135.89559220321601</v>
      </c>
    </row>
    <row r="5" spans="1:15" x14ac:dyDescent="0.25">
      <c r="A5" s="3">
        <v>36586</v>
      </c>
      <c r="B5">
        <v>3</v>
      </c>
      <c r="C5">
        <v>2000</v>
      </c>
      <c r="D5" s="1">
        <v>52.97</v>
      </c>
      <c r="E5" s="1">
        <v>73.61</v>
      </c>
      <c r="F5" s="1">
        <v>76.62</v>
      </c>
      <c r="G5" s="1">
        <v>76.28</v>
      </c>
      <c r="H5" s="2">
        <v>137.176074197764</v>
      </c>
      <c r="I5" s="2">
        <v>133.01755222634</v>
      </c>
      <c r="J5" s="6">
        <f>AVERAGE(D3:D5)</f>
        <v>47.806666666666665</v>
      </c>
      <c r="K5" s="6">
        <f t="shared" ref="K5:O5" si="0">AVERAGE(E3:E5)</f>
        <v>73.226666666666674</v>
      </c>
      <c r="L5" s="6">
        <f t="shared" si="0"/>
        <v>68.55</v>
      </c>
      <c r="M5" s="6">
        <f t="shared" si="0"/>
        <v>77.243333333333325</v>
      </c>
      <c r="N5" s="6">
        <f t="shared" si="0"/>
        <v>140.36007694874635</v>
      </c>
      <c r="O5" s="6">
        <f t="shared" si="0"/>
        <v>136.19295343324265</v>
      </c>
    </row>
    <row r="6" spans="1:15" x14ac:dyDescent="0.25">
      <c r="A6" s="3">
        <v>36617</v>
      </c>
      <c r="B6">
        <v>4</v>
      </c>
      <c r="C6">
        <v>2000</v>
      </c>
      <c r="D6" s="1">
        <v>49.91</v>
      </c>
      <c r="E6" s="1">
        <v>73.069999999999993</v>
      </c>
      <c r="F6" s="1">
        <v>68.430000000000007</v>
      </c>
      <c r="G6" s="1">
        <v>76.67</v>
      </c>
      <c r="H6" s="2">
        <v>138.195049148241</v>
      </c>
      <c r="I6" s="2">
        <v>134.00733679702799</v>
      </c>
      <c r="J6" s="6">
        <f t="shared" ref="J6:J69" si="1">AVERAGE(D4:D6)</f>
        <v>50.713333333333331</v>
      </c>
      <c r="K6" s="6">
        <f t="shared" ref="K6:K69" si="2">AVERAGE(E4:E6)</f>
        <v>73.223333333333329</v>
      </c>
      <c r="L6" s="6">
        <f t="shared" ref="L6:L69" si="3">AVERAGE(F4:F6)</f>
        <v>71.900000000000006</v>
      </c>
      <c r="M6" s="6">
        <f t="shared" ref="M6:M69" si="4">AVERAGE(G4:G6)</f>
        <v>76.050000000000011</v>
      </c>
      <c r="N6" s="6">
        <f t="shared" ref="N6:N69" si="5">AVERAGE(H4:H6)</f>
        <v>138.46915880842468</v>
      </c>
      <c r="O6" s="6">
        <f t="shared" ref="O6:O69" si="6">AVERAGE(I4:I6)</f>
        <v>134.30682707552799</v>
      </c>
    </row>
    <row r="7" spans="1:15" x14ac:dyDescent="0.25">
      <c r="A7" s="3">
        <v>36647</v>
      </c>
      <c r="B7">
        <v>5</v>
      </c>
      <c r="C7">
        <v>2000</v>
      </c>
      <c r="D7" s="1">
        <v>59.42</v>
      </c>
      <c r="E7" s="1">
        <v>74.31</v>
      </c>
      <c r="F7" s="1">
        <v>81.58</v>
      </c>
      <c r="G7" s="1">
        <v>75.599999999999994</v>
      </c>
      <c r="H7" s="2">
        <v>140.38741109013301</v>
      </c>
      <c r="I7" s="2">
        <v>136.045309055046</v>
      </c>
      <c r="J7" s="6">
        <f t="shared" si="1"/>
        <v>54.1</v>
      </c>
      <c r="K7" s="6">
        <f t="shared" si="2"/>
        <v>73.663333333333341</v>
      </c>
      <c r="L7" s="6">
        <f t="shared" si="3"/>
        <v>75.543333333333337</v>
      </c>
      <c r="M7" s="6">
        <f t="shared" si="4"/>
        <v>76.183333333333323</v>
      </c>
      <c r="N7" s="6">
        <f t="shared" si="5"/>
        <v>138.58617814537934</v>
      </c>
      <c r="O7" s="6">
        <f t="shared" si="6"/>
        <v>134.35673269280468</v>
      </c>
    </row>
    <row r="8" spans="1:15" x14ac:dyDescent="0.25">
      <c r="A8" s="3">
        <v>36678</v>
      </c>
      <c r="B8">
        <v>6</v>
      </c>
      <c r="C8">
        <v>2000</v>
      </c>
      <c r="D8" s="1">
        <v>57.43</v>
      </c>
      <c r="E8" s="1">
        <v>73.819999999999993</v>
      </c>
      <c r="F8" s="1">
        <v>78.52</v>
      </c>
      <c r="G8" s="1">
        <v>77</v>
      </c>
      <c r="H8" s="2">
        <v>140.89757389261601</v>
      </c>
      <c r="I8" s="2">
        <v>136.95440285465099</v>
      </c>
      <c r="J8" s="6">
        <f t="shared" si="1"/>
        <v>55.586666666666666</v>
      </c>
      <c r="K8" s="6">
        <f t="shared" si="2"/>
        <v>73.733333333333334</v>
      </c>
      <c r="L8" s="6">
        <f t="shared" si="3"/>
        <v>76.176666666666662</v>
      </c>
      <c r="M8" s="6">
        <f t="shared" si="4"/>
        <v>76.423333333333332</v>
      </c>
      <c r="N8" s="6">
        <f t="shared" si="5"/>
        <v>139.82667804366335</v>
      </c>
      <c r="O8" s="6">
        <f t="shared" si="6"/>
        <v>135.66901623557499</v>
      </c>
    </row>
    <row r="9" spans="1:15" x14ac:dyDescent="0.25">
      <c r="A9" s="3">
        <v>36708</v>
      </c>
      <c r="B9">
        <v>7</v>
      </c>
      <c r="C9">
        <v>2000</v>
      </c>
      <c r="D9" s="1">
        <v>58.14</v>
      </c>
      <c r="E9" s="1">
        <v>75.05</v>
      </c>
      <c r="F9" s="1">
        <v>83.13</v>
      </c>
      <c r="G9" s="1">
        <v>77.180000000000007</v>
      </c>
      <c r="H9" s="2">
        <v>137.65582666772801</v>
      </c>
      <c r="I9" s="2">
        <v>133.74875869601601</v>
      </c>
      <c r="J9" s="6">
        <f t="shared" si="1"/>
        <v>58.330000000000005</v>
      </c>
      <c r="K9" s="6">
        <f t="shared" si="2"/>
        <v>74.393333333333331</v>
      </c>
      <c r="L9" s="6">
        <f t="shared" si="3"/>
        <v>81.076666666666668</v>
      </c>
      <c r="M9" s="6">
        <f t="shared" si="4"/>
        <v>76.593333333333334</v>
      </c>
      <c r="N9" s="6">
        <f t="shared" si="5"/>
        <v>139.64693721682568</v>
      </c>
      <c r="O9" s="6">
        <f t="shared" si="6"/>
        <v>135.58282353523768</v>
      </c>
    </row>
    <row r="10" spans="1:15" x14ac:dyDescent="0.25">
      <c r="A10" s="3">
        <v>36739</v>
      </c>
      <c r="B10">
        <v>8</v>
      </c>
      <c r="C10">
        <v>2000</v>
      </c>
      <c r="D10" s="1">
        <v>63.22</v>
      </c>
      <c r="E10" s="1">
        <v>76.14</v>
      </c>
      <c r="F10" s="1">
        <v>94.33</v>
      </c>
      <c r="G10" s="1">
        <v>75.5</v>
      </c>
      <c r="H10" s="2">
        <v>135.21479714664099</v>
      </c>
      <c r="I10" s="2">
        <v>131.16868057248399</v>
      </c>
      <c r="J10" s="6">
        <f t="shared" si="1"/>
        <v>59.596666666666664</v>
      </c>
      <c r="K10" s="6">
        <f t="shared" si="2"/>
        <v>75.00333333333333</v>
      </c>
      <c r="L10" s="6">
        <f t="shared" si="3"/>
        <v>85.326666666666654</v>
      </c>
      <c r="M10" s="6">
        <f t="shared" si="4"/>
        <v>76.56</v>
      </c>
      <c r="N10" s="6">
        <f t="shared" si="5"/>
        <v>137.922732568995</v>
      </c>
      <c r="O10" s="6">
        <f t="shared" si="6"/>
        <v>133.95728070771699</v>
      </c>
    </row>
    <row r="11" spans="1:15" x14ac:dyDescent="0.25">
      <c r="A11" s="3">
        <v>36770</v>
      </c>
      <c r="B11">
        <v>9</v>
      </c>
      <c r="C11">
        <v>2000</v>
      </c>
      <c r="D11" s="1">
        <v>54.7</v>
      </c>
      <c r="E11" s="1">
        <v>75.319999999999993</v>
      </c>
      <c r="F11" s="1">
        <v>86.33</v>
      </c>
      <c r="G11" s="1">
        <v>76.86</v>
      </c>
      <c r="H11" s="2">
        <v>135.570364817886</v>
      </c>
      <c r="I11" s="2">
        <v>131.40460335926201</v>
      </c>
      <c r="J11" s="6">
        <f t="shared" si="1"/>
        <v>58.686666666666667</v>
      </c>
      <c r="K11" s="6">
        <f t="shared" si="2"/>
        <v>75.50333333333333</v>
      </c>
      <c r="L11" s="6">
        <f t="shared" si="3"/>
        <v>87.929999999999993</v>
      </c>
      <c r="M11" s="6">
        <f t="shared" si="4"/>
        <v>76.513333333333335</v>
      </c>
      <c r="N11" s="6">
        <f t="shared" si="5"/>
        <v>136.14699621075167</v>
      </c>
      <c r="O11" s="6">
        <f t="shared" si="6"/>
        <v>132.10734754258735</v>
      </c>
    </row>
    <row r="12" spans="1:15" x14ac:dyDescent="0.25">
      <c r="A12" s="3">
        <v>36800</v>
      </c>
      <c r="B12">
        <v>10</v>
      </c>
      <c r="C12">
        <v>2000</v>
      </c>
      <c r="D12" s="1">
        <v>54.91</v>
      </c>
      <c r="E12" s="1">
        <v>73.680000000000007</v>
      </c>
      <c r="F12" s="1">
        <v>86.17</v>
      </c>
      <c r="G12" s="1">
        <v>79.040000000000006</v>
      </c>
      <c r="H12" s="2">
        <v>137.256569080459</v>
      </c>
      <c r="I12" s="2">
        <v>132.92035511671401</v>
      </c>
      <c r="J12" s="6">
        <f t="shared" si="1"/>
        <v>57.609999999999992</v>
      </c>
      <c r="K12" s="6">
        <f t="shared" si="2"/>
        <v>75.046666666666667</v>
      </c>
      <c r="L12" s="6">
        <f t="shared" si="3"/>
        <v>88.943333333333328</v>
      </c>
      <c r="M12" s="6">
        <f t="shared" si="4"/>
        <v>77.13333333333334</v>
      </c>
      <c r="N12" s="6">
        <f t="shared" si="5"/>
        <v>136.01391034832866</v>
      </c>
      <c r="O12" s="6">
        <f t="shared" si="6"/>
        <v>131.83121301615333</v>
      </c>
    </row>
    <row r="13" spans="1:15" x14ac:dyDescent="0.25">
      <c r="A13" s="3">
        <v>36831</v>
      </c>
      <c r="B13">
        <v>11</v>
      </c>
      <c r="C13">
        <v>2000</v>
      </c>
      <c r="D13" s="1">
        <v>52.1</v>
      </c>
      <c r="E13" s="1">
        <v>73.52</v>
      </c>
      <c r="F13" s="1">
        <v>85.92</v>
      </c>
      <c r="G13" s="1">
        <v>77.2</v>
      </c>
      <c r="H13" s="2">
        <v>141.819650143443</v>
      </c>
      <c r="I13" s="2">
        <v>137.25925781528599</v>
      </c>
      <c r="J13" s="6">
        <f t="shared" si="1"/>
        <v>53.903333333333336</v>
      </c>
      <c r="K13" s="6">
        <f t="shared" si="2"/>
        <v>74.173333333333332</v>
      </c>
      <c r="L13" s="6">
        <f t="shared" si="3"/>
        <v>86.14</v>
      </c>
      <c r="M13" s="6">
        <f t="shared" si="4"/>
        <v>77.7</v>
      </c>
      <c r="N13" s="6">
        <f t="shared" si="5"/>
        <v>138.21552801392934</v>
      </c>
      <c r="O13" s="6">
        <f t="shared" si="6"/>
        <v>133.86140543042066</v>
      </c>
    </row>
    <row r="14" spans="1:15" x14ac:dyDescent="0.25">
      <c r="A14" s="3">
        <v>36861</v>
      </c>
      <c r="B14">
        <v>12</v>
      </c>
      <c r="C14">
        <v>2000</v>
      </c>
      <c r="D14" s="1">
        <v>54.29</v>
      </c>
      <c r="E14" s="1">
        <v>74.86</v>
      </c>
      <c r="F14" s="1">
        <v>82.08</v>
      </c>
      <c r="G14" s="1">
        <v>77.959999999999994</v>
      </c>
      <c r="H14" s="2">
        <v>144.72801807938501</v>
      </c>
      <c r="I14" s="2">
        <v>140.36840516692899</v>
      </c>
      <c r="J14" s="6">
        <f t="shared" si="1"/>
        <v>53.766666666666659</v>
      </c>
      <c r="K14" s="6">
        <f t="shared" si="2"/>
        <v>74.02</v>
      </c>
      <c r="L14" s="6">
        <f t="shared" si="3"/>
        <v>84.723333333333343</v>
      </c>
      <c r="M14" s="6">
        <f t="shared" si="4"/>
        <v>78.066666666666663</v>
      </c>
      <c r="N14" s="6">
        <f t="shared" si="5"/>
        <v>141.26807910109565</v>
      </c>
      <c r="O14" s="6">
        <f t="shared" si="6"/>
        <v>136.84933936630966</v>
      </c>
    </row>
    <row r="15" spans="1:15" x14ac:dyDescent="0.25">
      <c r="A15" s="3">
        <v>36892</v>
      </c>
      <c r="B15">
        <v>1</v>
      </c>
      <c r="C15">
        <v>2001</v>
      </c>
      <c r="D15" s="1">
        <v>52.62</v>
      </c>
      <c r="E15" s="1">
        <v>75.099999999999994</v>
      </c>
      <c r="F15" s="1">
        <v>85.35</v>
      </c>
      <c r="G15" s="1">
        <v>77.349999999999994</v>
      </c>
      <c r="H15" s="2">
        <v>144.74474385036299</v>
      </c>
      <c r="I15" s="2">
        <v>140.29136164784401</v>
      </c>
      <c r="J15" s="6">
        <f t="shared" si="1"/>
        <v>53.00333333333333</v>
      </c>
      <c r="K15" s="6">
        <f t="shared" si="2"/>
        <v>74.493333333333325</v>
      </c>
      <c r="L15" s="6">
        <f t="shared" si="3"/>
        <v>84.45</v>
      </c>
      <c r="M15" s="6">
        <f t="shared" si="4"/>
        <v>77.50333333333333</v>
      </c>
      <c r="N15" s="6">
        <f t="shared" si="5"/>
        <v>143.76413735773033</v>
      </c>
      <c r="O15" s="6">
        <f t="shared" si="6"/>
        <v>139.306341543353</v>
      </c>
    </row>
    <row r="16" spans="1:15" x14ac:dyDescent="0.25">
      <c r="A16" s="3">
        <v>36923</v>
      </c>
      <c r="B16">
        <v>2</v>
      </c>
      <c r="C16">
        <v>2001</v>
      </c>
      <c r="D16" s="1">
        <v>48.14</v>
      </c>
      <c r="E16" s="1">
        <v>73.86</v>
      </c>
      <c r="F16" s="1">
        <v>69.319999999999993</v>
      </c>
      <c r="G16" s="1">
        <v>75.91</v>
      </c>
      <c r="H16" s="2">
        <v>146.93375000568099</v>
      </c>
      <c r="I16" s="2">
        <v>142.37520986851499</v>
      </c>
      <c r="J16" s="6">
        <f t="shared" si="1"/>
        <v>51.683333333333337</v>
      </c>
      <c r="K16" s="6">
        <f t="shared" si="2"/>
        <v>74.606666666666669</v>
      </c>
      <c r="L16" s="6">
        <f t="shared" si="3"/>
        <v>78.916666666666671</v>
      </c>
      <c r="M16" s="6">
        <f t="shared" si="4"/>
        <v>77.073333333333338</v>
      </c>
      <c r="N16" s="6">
        <f t="shared" si="5"/>
        <v>145.46883731180966</v>
      </c>
      <c r="O16" s="6">
        <f t="shared" si="6"/>
        <v>141.0116588944293</v>
      </c>
    </row>
    <row r="17" spans="1:15" x14ac:dyDescent="0.25">
      <c r="A17" s="3">
        <v>36951</v>
      </c>
      <c r="B17">
        <v>3</v>
      </c>
      <c r="C17">
        <v>2001</v>
      </c>
      <c r="D17" s="1">
        <v>60.18</v>
      </c>
      <c r="E17" s="1">
        <v>74.790000000000006</v>
      </c>
      <c r="F17" s="1">
        <v>95.8</v>
      </c>
      <c r="G17" s="1">
        <v>74.77</v>
      </c>
      <c r="H17" s="2">
        <v>151.391861275335</v>
      </c>
      <c r="I17" s="2">
        <v>146.350869028684</v>
      </c>
      <c r="J17" s="6">
        <f t="shared" si="1"/>
        <v>53.646666666666668</v>
      </c>
      <c r="K17" s="6">
        <f t="shared" si="2"/>
        <v>74.583333333333329</v>
      </c>
      <c r="L17" s="6">
        <f t="shared" si="3"/>
        <v>83.49</v>
      </c>
      <c r="M17" s="6">
        <f t="shared" si="4"/>
        <v>76.009999999999991</v>
      </c>
      <c r="N17" s="6">
        <f t="shared" si="5"/>
        <v>147.69011837712631</v>
      </c>
      <c r="O17" s="6">
        <f t="shared" si="6"/>
        <v>143.00581351501432</v>
      </c>
    </row>
    <row r="18" spans="1:15" x14ac:dyDescent="0.25">
      <c r="A18" s="3">
        <v>36982</v>
      </c>
      <c r="B18">
        <v>4</v>
      </c>
      <c r="C18">
        <v>2001</v>
      </c>
      <c r="D18" s="1">
        <v>57.19</v>
      </c>
      <c r="E18" s="1">
        <v>72.040000000000006</v>
      </c>
      <c r="F18" s="1">
        <v>81.19</v>
      </c>
      <c r="G18" s="1">
        <v>74.66</v>
      </c>
      <c r="H18" s="2">
        <v>156.927871796001</v>
      </c>
      <c r="I18" s="2">
        <v>151.500298009971</v>
      </c>
      <c r="J18" s="6">
        <f t="shared" si="1"/>
        <v>55.169999999999995</v>
      </c>
      <c r="K18" s="6">
        <f t="shared" si="2"/>
        <v>73.563333333333333</v>
      </c>
      <c r="L18" s="6">
        <f t="shared" si="3"/>
        <v>82.103333333333339</v>
      </c>
      <c r="M18" s="6">
        <f t="shared" si="4"/>
        <v>75.11333333333333</v>
      </c>
      <c r="N18" s="6">
        <f t="shared" si="5"/>
        <v>151.75116102567233</v>
      </c>
      <c r="O18" s="6">
        <f t="shared" si="6"/>
        <v>146.74212563572334</v>
      </c>
    </row>
    <row r="19" spans="1:15" x14ac:dyDescent="0.25">
      <c r="A19" s="3">
        <v>37012</v>
      </c>
      <c r="B19">
        <v>5</v>
      </c>
      <c r="C19">
        <v>2001</v>
      </c>
      <c r="D19" s="1">
        <v>65.05</v>
      </c>
      <c r="E19" s="1">
        <v>71.86</v>
      </c>
      <c r="F19" s="1">
        <v>90.75</v>
      </c>
      <c r="G19" s="1">
        <v>74.75</v>
      </c>
      <c r="H19" s="2">
        <v>163.17599272458401</v>
      </c>
      <c r="I19" s="2">
        <v>157.584500235641</v>
      </c>
      <c r="J19" s="6">
        <f t="shared" si="1"/>
        <v>60.806666666666672</v>
      </c>
      <c r="K19" s="6">
        <f t="shared" si="2"/>
        <v>72.896666666666661</v>
      </c>
      <c r="L19" s="6">
        <f t="shared" si="3"/>
        <v>89.24666666666667</v>
      </c>
      <c r="M19" s="6">
        <f t="shared" si="4"/>
        <v>74.726666666666674</v>
      </c>
      <c r="N19" s="6">
        <f t="shared" si="5"/>
        <v>157.16524193197336</v>
      </c>
      <c r="O19" s="6">
        <f t="shared" si="6"/>
        <v>151.81188909143202</v>
      </c>
    </row>
    <row r="20" spans="1:15" x14ac:dyDescent="0.25">
      <c r="A20" s="3">
        <v>37043</v>
      </c>
      <c r="B20">
        <v>6</v>
      </c>
      <c r="C20">
        <v>2001</v>
      </c>
      <c r="D20" s="1">
        <v>61.42</v>
      </c>
      <c r="E20" s="1">
        <v>71.510000000000005</v>
      </c>
      <c r="F20" s="1">
        <v>82.97</v>
      </c>
      <c r="G20" s="1">
        <v>75.430000000000007</v>
      </c>
      <c r="H20" s="2">
        <v>166.278661946445</v>
      </c>
      <c r="I20" s="2">
        <v>160.55558702406901</v>
      </c>
      <c r="J20" s="6">
        <f t="shared" si="1"/>
        <v>61.22</v>
      </c>
      <c r="K20" s="6">
        <f t="shared" si="2"/>
        <v>71.803333333333342</v>
      </c>
      <c r="L20" s="6">
        <f t="shared" si="3"/>
        <v>84.97</v>
      </c>
      <c r="M20" s="6">
        <f t="shared" si="4"/>
        <v>74.946666666666673</v>
      </c>
      <c r="N20" s="6">
        <f t="shared" si="5"/>
        <v>162.12750882234334</v>
      </c>
      <c r="O20" s="6">
        <f t="shared" si="6"/>
        <v>156.54679508989366</v>
      </c>
    </row>
    <row r="21" spans="1:15" x14ac:dyDescent="0.25">
      <c r="A21" s="3">
        <v>37073</v>
      </c>
      <c r="B21">
        <v>7</v>
      </c>
      <c r="C21">
        <v>2001</v>
      </c>
      <c r="D21" s="1">
        <v>60.2</v>
      </c>
      <c r="E21" s="1">
        <v>71.84</v>
      </c>
      <c r="F21" s="1">
        <v>85.39</v>
      </c>
      <c r="G21" s="1">
        <v>74.77</v>
      </c>
      <c r="H21" s="2">
        <v>170.249658082389</v>
      </c>
      <c r="I21" s="2">
        <v>164.71872088358</v>
      </c>
      <c r="J21" s="6">
        <f t="shared" si="1"/>
        <v>62.223333333333336</v>
      </c>
      <c r="K21" s="6">
        <f t="shared" si="2"/>
        <v>71.736666666666665</v>
      </c>
      <c r="L21" s="6">
        <f t="shared" si="3"/>
        <v>86.37</v>
      </c>
      <c r="M21" s="6">
        <f t="shared" si="4"/>
        <v>74.983333333333334</v>
      </c>
      <c r="N21" s="6">
        <f t="shared" si="5"/>
        <v>166.56810425113932</v>
      </c>
      <c r="O21" s="6">
        <f t="shared" si="6"/>
        <v>160.95293604776336</v>
      </c>
    </row>
    <row r="22" spans="1:15" x14ac:dyDescent="0.25">
      <c r="A22" s="3">
        <v>37104</v>
      </c>
      <c r="B22">
        <v>8</v>
      </c>
      <c r="C22">
        <v>2001</v>
      </c>
      <c r="D22" s="1">
        <v>70.19</v>
      </c>
      <c r="E22" s="1">
        <v>71.069999999999993</v>
      </c>
      <c r="F22" s="1">
        <v>91.22</v>
      </c>
      <c r="G22" s="1">
        <v>73.47</v>
      </c>
      <c r="H22" s="2">
        <v>175.28494594023999</v>
      </c>
      <c r="I22" s="2">
        <v>169.93063705921</v>
      </c>
      <c r="J22" s="6">
        <f t="shared" si="1"/>
        <v>63.936666666666667</v>
      </c>
      <c r="K22" s="6">
        <f t="shared" si="2"/>
        <v>71.473333333333343</v>
      </c>
      <c r="L22" s="6">
        <f t="shared" si="3"/>
        <v>86.526666666666685</v>
      </c>
      <c r="M22" s="6">
        <f t="shared" si="4"/>
        <v>74.556666666666658</v>
      </c>
      <c r="N22" s="6">
        <f t="shared" si="5"/>
        <v>170.60442198969133</v>
      </c>
      <c r="O22" s="6">
        <f t="shared" si="6"/>
        <v>165.06831498895301</v>
      </c>
    </row>
    <row r="23" spans="1:15" x14ac:dyDescent="0.25">
      <c r="A23" s="3">
        <v>37135</v>
      </c>
      <c r="B23">
        <v>9</v>
      </c>
      <c r="C23">
        <v>2001</v>
      </c>
      <c r="D23" s="1">
        <v>58.54</v>
      </c>
      <c r="E23" s="1">
        <v>70.75</v>
      </c>
      <c r="F23" s="1">
        <v>72.73</v>
      </c>
      <c r="G23" s="1">
        <v>75.19</v>
      </c>
      <c r="H23" s="2">
        <v>186.81867874896801</v>
      </c>
      <c r="I23" s="2">
        <v>181.16145170887</v>
      </c>
      <c r="J23" s="6">
        <f t="shared" si="1"/>
        <v>62.976666666666659</v>
      </c>
      <c r="K23" s="6">
        <f t="shared" si="2"/>
        <v>71.22</v>
      </c>
      <c r="L23" s="6">
        <f t="shared" si="3"/>
        <v>83.113333333333344</v>
      </c>
      <c r="M23" s="6">
        <f t="shared" si="4"/>
        <v>74.476666666666674</v>
      </c>
      <c r="N23" s="6">
        <f t="shared" si="5"/>
        <v>177.45109425719897</v>
      </c>
      <c r="O23" s="6">
        <f t="shared" si="6"/>
        <v>171.93693655055336</v>
      </c>
    </row>
    <row r="24" spans="1:15" x14ac:dyDescent="0.25">
      <c r="A24" s="3">
        <v>37165</v>
      </c>
      <c r="B24">
        <v>10</v>
      </c>
      <c r="C24">
        <v>2001</v>
      </c>
      <c r="D24" s="1">
        <v>62.9</v>
      </c>
      <c r="E24" s="1">
        <v>69.290000000000006</v>
      </c>
      <c r="F24" s="1">
        <v>83.54</v>
      </c>
      <c r="G24" s="1">
        <v>74.88</v>
      </c>
      <c r="H24" s="2">
        <v>188.43673756061901</v>
      </c>
      <c r="I24" s="2">
        <v>182.77264513866601</v>
      </c>
      <c r="J24" s="6">
        <f t="shared" si="1"/>
        <v>63.876666666666665</v>
      </c>
      <c r="K24" s="6">
        <f t="shared" si="2"/>
        <v>70.37</v>
      </c>
      <c r="L24" s="6">
        <f t="shared" si="3"/>
        <v>82.49666666666667</v>
      </c>
      <c r="M24" s="6">
        <f t="shared" si="4"/>
        <v>74.513333333333335</v>
      </c>
      <c r="N24" s="6">
        <f t="shared" si="5"/>
        <v>183.51345408327566</v>
      </c>
      <c r="O24" s="6">
        <f t="shared" si="6"/>
        <v>177.95491130224866</v>
      </c>
    </row>
    <row r="25" spans="1:15" x14ac:dyDescent="0.25">
      <c r="A25" s="3">
        <v>37196</v>
      </c>
      <c r="B25">
        <v>11</v>
      </c>
      <c r="C25">
        <v>2001</v>
      </c>
      <c r="D25" s="1">
        <v>57.11</v>
      </c>
      <c r="E25" s="1">
        <v>68.66</v>
      </c>
      <c r="F25" s="1">
        <v>77.78</v>
      </c>
      <c r="G25" s="1">
        <v>71.209999999999994</v>
      </c>
      <c r="H25" s="2">
        <v>171.381126642948</v>
      </c>
      <c r="I25" s="2">
        <v>166.15104903617299</v>
      </c>
      <c r="J25" s="6">
        <f t="shared" si="1"/>
        <v>59.516666666666673</v>
      </c>
      <c r="K25" s="6">
        <f t="shared" si="2"/>
        <v>69.566666666666677</v>
      </c>
      <c r="L25" s="6">
        <f t="shared" si="3"/>
        <v>78.016666666666666</v>
      </c>
      <c r="M25" s="6">
        <f t="shared" si="4"/>
        <v>73.759999999999991</v>
      </c>
      <c r="N25" s="6">
        <f t="shared" si="5"/>
        <v>182.21218098417833</v>
      </c>
      <c r="O25" s="6">
        <f t="shared" si="6"/>
        <v>176.69504862790299</v>
      </c>
    </row>
    <row r="26" spans="1:15" x14ac:dyDescent="0.25">
      <c r="A26" s="3">
        <v>37226</v>
      </c>
      <c r="B26">
        <v>12</v>
      </c>
      <c r="C26">
        <v>2001</v>
      </c>
      <c r="D26" s="1">
        <v>55.72</v>
      </c>
      <c r="E26" s="1">
        <v>67.95</v>
      </c>
      <c r="F26" s="1">
        <v>64.010000000000005</v>
      </c>
      <c r="G26" s="1">
        <v>72</v>
      </c>
      <c r="H26" s="2">
        <v>158.12687051009399</v>
      </c>
      <c r="I26" s="2">
        <v>153.348293312001</v>
      </c>
      <c r="J26" s="6">
        <f t="shared" si="1"/>
        <v>58.576666666666661</v>
      </c>
      <c r="K26" s="6">
        <f t="shared" si="2"/>
        <v>68.633333333333326</v>
      </c>
      <c r="L26" s="6">
        <f t="shared" si="3"/>
        <v>75.11</v>
      </c>
      <c r="M26" s="6">
        <f t="shared" si="4"/>
        <v>72.696666666666658</v>
      </c>
      <c r="N26" s="6">
        <f t="shared" si="5"/>
        <v>172.64824490455365</v>
      </c>
      <c r="O26" s="6">
        <f t="shared" si="6"/>
        <v>167.42399582894666</v>
      </c>
    </row>
    <row r="27" spans="1:15" x14ac:dyDescent="0.25">
      <c r="A27" s="3">
        <v>37257</v>
      </c>
      <c r="B27">
        <v>1</v>
      </c>
      <c r="C27">
        <v>2002</v>
      </c>
      <c r="D27" s="1">
        <v>51.41</v>
      </c>
      <c r="E27" s="1">
        <v>67.400000000000006</v>
      </c>
      <c r="F27" s="1">
        <v>70.3</v>
      </c>
      <c r="G27" s="1">
        <v>71.06</v>
      </c>
      <c r="H27" s="2">
        <v>156.65336031274501</v>
      </c>
      <c r="I27" s="2">
        <v>151.65782246670099</v>
      </c>
      <c r="J27" s="6">
        <f t="shared" si="1"/>
        <v>54.74666666666667</v>
      </c>
      <c r="K27" s="6">
        <f t="shared" si="2"/>
        <v>68.003333333333345</v>
      </c>
      <c r="L27" s="6">
        <f t="shared" si="3"/>
        <v>70.696666666666673</v>
      </c>
      <c r="M27" s="6">
        <f t="shared" si="4"/>
        <v>71.423333333333332</v>
      </c>
      <c r="N27" s="6">
        <f t="shared" si="5"/>
        <v>162.05378582192898</v>
      </c>
      <c r="O27" s="6">
        <f t="shared" si="6"/>
        <v>157.05238827162498</v>
      </c>
    </row>
    <row r="28" spans="1:15" x14ac:dyDescent="0.25">
      <c r="A28" s="3">
        <v>37288</v>
      </c>
      <c r="B28">
        <v>2</v>
      </c>
      <c r="C28">
        <v>2002</v>
      </c>
      <c r="D28" s="1">
        <v>47.22</v>
      </c>
      <c r="E28" s="1">
        <v>67.61</v>
      </c>
      <c r="F28" s="1">
        <v>64</v>
      </c>
      <c r="G28" s="1">
        <v>69.72</v>
      </c>
      <c r="H28" s="2">
        <v>158.33593213677199</v>
      </c>
      <c r="I28" s="2">
        <v>153.24011832838599</v>
      </c>
      <c r="J28" s="6">
        <f t="shared" si="1"/>
        <v>51.449999999999996</v>
      </c>
      <c r="K28" s="6">
        <f t="shared" si="2"/>
        <v>67.65333333333335</v>
      </c>
      <c r="L28" s="6">
        <f t="shared" si="3"/>
        <v>66.103333333333339</v>
      </c>
      <c r="M28" s="6">
        <f t="shared" si="4"/>
        <v>70.926666666666662</v>
      </c>
      <c r="N28" s="6">
        <f t="shared" si="5"/>
        <v>157.70538765320367</v>
      </c>
      <c r="O28" s="6">
        <f t="shared" si="6"/>
        <v>152.74874470236264</v>
      </c>
    </row>
    <row r="29" spans="1:15" x14ac:dyDescent="0.25">
      <c r="A29" s="3">
        <v>37316</v>
      </c>
      <c r="B29">
        <v>3</v>
      </c>
      <c r="C29">
        <v>2002</v>
      </c>
      <c r="D29" s="1">
        <v>55.68</v>
      </c>
      <c r="E29" s="1">
        <v>66.77</v>
      </c>
      <c r="F29" s="1">
        <v>70.02</v>
      </c>
      <c r="G29" s="1">
        <v>68.709999999999994</v>
      </c>
      <c r="H29" s="2">
        <v>153.72471101513099</v>
      </c>
      <c r="I29" s="2">
        <v>148.84461872012301</v>
      </c>
      <c r="J29" s="6">
        <f t="shared" si="1"/>
        <v>51.436666666666667</v>
      </c>
      <c r="K29" s="6">
        <f t="shared" si="2"/>
        <v>67.259999999999991</v>
      </c>
      <c r="L29" s="6">
        <f t="shared" si="3"/>
        <v>68.106666666666669</v>
      </c>
      <c r="M29" s="6">
        <f t="shared" si="4"/>
        <v>69.83</v>
      </c>
      <c r="N29" s="6">
        <f t="shared" si="5"/>
        <v>156.23800115488265</v>
      </c>
      <c r="O29" s="6">
        <f t="shared" si="6"/>
        <v>151.24751983840335</v>
      </c>
    </row>
    <row r="30" spans="1:15" x14ac:dyDescent="0.25">
      <c r="A30" s="3">
        <v>37347</v>
      </c>
      <c r="B30">
        <v>4</v>
      </c>
      <c r="C30">
        <v>2002</v>
      </c>
      <c r="D30" s="1">
        <v>59.56</v>
      </c>
      <c r="E30" s="1">
        <v>68.010000000000005</v>
      </c>
      <c r="F30" s="1">
        <v>77.739999999999995</v>
      </c>
      <c r="G30" s="1">
        <v>69.95</v>
      </c>
      <c r="H30" s="2">
        <v>152.08597584567201</v>
      </c>
      <c r="I30" s="2">
        <v>147.33004041803201</v>
      </c>
      <c r="J30" s="6">
        <f t="shared" si="1"/>
        <v>54.153333333333336</v>
      </c>
      <c r="K30" s="6">
        <f t="shared" si="2"/>
        <v>67.463333333333324</v>
      </c>
      <c r="L30" s="6">
        <f t="shared" si="3"/>
        <v>70.586666666666659</v>
      </c>
      <c r="M30" s="6">
        <f t="shared" si="4"/>
        <v>69.459999999999994</v>
      </c>
      <c r="N30" s="6">
        <f t="shared" si="5"/>
        <v>154.71553966585833</v>
      </c>
      <c r="O30" s="6">
        <f t="shared" si="6"/>
        <v>149.80492582218034</v>
      </c>
    </row>
    <row r="31" spans="1:15" x14ac:dyDescent="0.25">
      <c r="A31" s="3">
        <v>37377</v>
      </c>
      <c r="B31">
        <v>5</v>
      </c>
      <c r="C31">
        <v>2002</v>
      </c>
      <c r="D31" s="1">
        <v>56.76</v>
      </c>
      <c r="E31" s="1">
        <v>68.290000000000006</v>
      </c>
      <c r="F31" s="1">
        <v>75.459999999999994</v>
      </c>
      <c r="G31" s="1">
        <v>70.73</v>
      </c>
      <c r="H31" s="2">
        <v>164.50156862348501</v>
      </c>
      <c r="I31" s="2">
        <v>160.165894955006</v>
      </c>
      <c r="J31" s="6">
        <f t="shared" si="1"/>
        <v>57.333333333333336</v>
      </c>
      <c r="K31" s="6">
        <f t="shared" si="2"/>
        <v>67.69</v>
      </c>
      <c r="L31" s="6">
        <f t="shared" si="3"/>
        <v>74.406666666666652</v>
      </c>
      <c r="M31" s="6">
        <f t="shared" si="4"/>
        <v>69.796666666666667</v>
      </c>
      <c r="N31" s="6">
        <f t="shared" si="5"/>
        <v>156.770751828096</v>
      </c>
      <c r="O31" s="6">
        <f t="shared" si="6"/>
        <v>152.11351803105367</v>
      </c>
    </row>
    <row r="32" spans="1:15" x14ac:dyDescent="0.25">
      <c r="A32" s="3">
        <v>37408</v>
      </c>
      <c r="B32">
        <v>6</v>
      </c>
      <c r="C32">
        <v>2002</v>
      </c>
      <c r="D32" s="1">
        <v>50.6</v>
      </c>
      <c r="E32" s="1">
        <v>70.349999999999994</v>
      </c>
      <c r="F32" s="1">
        <v>62.63</v>
      </c>
      <c r="G32" s="1">
        <v>71.3</v>
      </c>
      <c r="H32" s="2">
        <v>180.854301901121</v>
      </c>
      <c r="I32" s="2">
        <v>177.11252041069301</v>
      </c>
      <c r="J32" s="6">
        <f t="shared" si="1"/>
        <v>55.639999999999993</v>
      </c>
      <c r="K32" s="6">
        <f t="shared" si="2"/>
        <v>68.88333333333334</v>
      </c>
      <c r="L32" s="6">
        <f t="shared" si="3"/>
        <v>71.943333333333328</v>
      </c>
      <c r="M32" s="6">
        <f t="shared" si="4"/>
        <v>70.660000000000011</v>
      </c>
      <c r="N32" s="6">
        <f t="shared" si="5"/>
        <v>165.81394879009267</v>
      </c>
      <c r="O32" s="6">
        <f t="shared" si="6"/>
        <v>161.53615192791037</v>
      </c>
    </row>
    <row r="33" spans="1:15" x14ac:dyDescent="0.25">
      <c r="A33" s="3">
        <v>37438</v>
      </c>
      <c r="B33">
        <v>7</v>
      </c>
      <c r="C33">
        <v>2002</v>
      </c>
      <c r="D33" s="1">
        <v>78.540000000000006</v>
      </c>
      <c r="E33" s="1">
        <v>69.14</v>
      </c>
      <c r="F33" s="1">
        <v>91.33</v>
      </c>
      <c r="G33" s="1">
        <v>72.260000000000005</v>
      </c>
      <c r="H33" s="2">
        <v>195.18218935739799</v>
      </c>
      <c r="I33" s="2">
        <v>192.149525653643</v>
      </c>
      <c r="J33" s="6">
        <f t="shared" si="1"/>
        <v>61.966666666666669</v>
      </c>
      <c r="K33" s="6">
        <f t="shared" si="2"/>
        <v>69.259999999999991</v>
      </c>
      <c r="L33" s="6">
        <f t="shared" si="3"/>
        <v>76.473333333333343</v>
      </c>
      <c r="M33" s="6">
        <f t="shared" si="4"/>
        <v>71.430000000000007</v>
      </c>
      <c r="N33" s="6">
        <f t="shared" si="5"/>
        <v>180.17935329400134</v>
      </c>
      <c r="O33" s="6">
        <f t="shared" si="6"/>
        <v>176.47598033978068</v>
      </c>
    </row>
    <row r="34" spans="1:15" x14ac:dyDescent="0.25">
      <c r="A34" s="3">
        <v>37469</v>
      </c>
      <c r="B34">
        <v>8</v>
      </c>
      <c r="C34">
        <v>2002</v>
      </c>
      <c r="D34" s="1">
        <v>73.569999999999993</v>
      </c>
      <c r="E34" s="1">
        <v>68.209999999999994</v>
      </c>
      <c r="F34" s="1">
        <v>74.510000000000005</v>
      </c>
      <c r="G34" s="1">
        <v>73.59</v>
      </c>
      <c r="H34" s="2">
        <v>203.949311627501</v>
      </c>
      <c r="I34" s="2">
        <v>200.50252085970399</v>
      </c>
      <c r="J34" s="6">
        <f t="shared" si="1"/>
        <v>67.570000000000007</v>
      </c>
      <c r="K34" s="6">
        <f t="shared" si="2"/>
        <v>69.233333333333334</v>
      </c>
      <c r="L34" s="6">
        <f t="shared" si="3"/>
        <v>76.15666666666668</v>
      </c>
      <c r="M34" s="6">
        <f t="shared" si="4"/>
        <v>72.38333333333334</v>
      </c>
      <c r="N34" s="6">
        <f t="shared" si="5"/>
        <v>193.32860096200667</v>
      </c>
      <c r="O34" s="6">
        <f t="shared" si="6"/>
        <v>189.92152230801332</v>
      </c>
    </row>
    <row r="35" spans="1:15" x14ac:dyDescent="0.25">
      <c r="A35" s="3">
        <v>37500</v>
      </c>
      <c r="B35">
        <v>9</v>
      </c>
      <c r="C35">
        <v>2002</v>
      </c>
      <c r="D35" s="1">
        <v>82.2</v>
      </c>
      <c r="E35" s="1">
        <v>68.900000000000006</v>
      </c>
      <c r="F35" s="1">
        <v>70.81</v>
      </c>
      <c r="G35" s="1">
        <v>74.23</v>
      </c>
      <c r="H35" s="2">
        <v>217.32748615399501</v>
      </c>
      <c r="I35" s="2">
        <v>213.65260799608399</v>
      </c>
      <c r="J35" s="6">
        <f t="shared" si="1"/>
        <v>78.103333333333339</v>
      </c>
      <c r="K35" s="6">
        <f t="shared" si="2"/>
        <v>68.75</v>
      </c>
      <c r="L35" s="6">
        <f t="shared" si="3"/>
        <v>78.88333333333334</v>
      </c>
      <c r="M35" s="6">
        <f t="shared" si="4"/>
        <v>73.360000000000014</v>
      </c>
      <c r="N35" s="6">
        <f t="shared" si="5"/>
        <v>205.48632904629801</v>
      </c>
      <c r="O35" s="6">
        <f t="shared" si="6"/>
        <v>202.10155150314367</v>
      </c>
    </row>
    <row r="36" spans="1:15" x14ac:dyDescent="0.25">
      <c r="A36" s="3">
        <v>37530</v>
      </c>
      <c r="B36">
        <v>10</v>
      </c>
      <c r="C36">
        <v>2002</v>
      </c>
      <c r="D36" s="1">
        <v>81.760000000000005</v>
      </c>
      <c r="E36" s="1">
        <v>69.09</v>
      </c>
      <c r="F36" s="1">
        <v>75.180000000000007</v>
      </c>
      <c r="G36" s="1">
        <v>74.83</v>
      </c>
      <c r="H36" s="2">
        <v>243.57426272288501</v>
      </c>
      <c r="I36" s="2">
        <v>239.41085267704199</v>
      </c>
      <c r="J36" s="6">
        <f t="shared" si="1"/>
        <v>79.176666666666662</v>
      </c>
      <c r="K36" s="6">
        <f t="shared" si="2"/>
        <v>68.733333333333334</v>
      </c>
      <c r="L36" s="6">
        <f t="shared" si="3"/>
        <v>73.5</v>
      </c>
      <c r="M36" s="6">
        <f t="shared" si="4"/>
        <v>74.216666666666654</v>
      </c>
      <c r="N36" s="6">
        <f t="shared" si="5"/>
        <v>221.61702016812703</v>
      </c>
      <c r="O36" s="6">
        <f t="shared" si="6"/>
        <v>217.85532717760998</v>
      </c>
    </row>
    <row r="37" spans="1:15" x14ac:dyDescent="0.25">
      <c r="A37" s="3">
        <v>37561</v>
      </c>
      <c r="B37">
        <v>11</v>
      </c>
      <c r="C37">
        <v>2002</v>
      </c>
      <c r="D37" s="1">
        <v>65.239999999999995</v>
      </c>
      <c r="E37" s="1">
        <v>68.59</v>
      </c>
      <c r="F37" s="1">
        <v>68.66</v>
      </c>
      <c r="G37" s="1">
        <v>73.62</v>
      </c>
      <c r="H37" s="2">
        <v>223.644978404309</v>
      </c>
      <c r="I37" s="2">
        <v>220.22207265089099</v>
      </c>
      <c r="J37" s="6">
        <f t="shared" si="1"/>
        <v>76.399999999999991</v>
      </c>
      <c r="K37" s="6">
        <f t="shared" si="2"/>
        <v>68.86</v>
      </c>
      <c r="L37" s="6">
        <f t="shared" si="3"/>
        <v>71.55</v>
      </c>
      <c r="M37" s="6">
        <f t="shared" si="4"/>
        <v>74.226666666666674</v>
      </c>
      <c r="N37" s="6">
        <f t="shared" si="5"/>
        <v>228.18224242706299</v>
      </c>
      <c r="O37" s="6">
        <f t="shared" si="6"/>
        <v>224.42851110800567</v>
      </c>
    </row>
    <row r="38" spans="1:15" x14ac:dyDescent="0.25">
      <c r="A38" s="3">
        <v>37591</v>
      </c>
      <c r="B38">
        <v>12</v>
      </c>
      <c r="C38">
        <v>2002</v>
      </c>
      <c r="D38" s="1">
        <v>67.88</v>
      </c>
      <c r="E38" s="1">
        <v>67.400000000000006</v>
      </c>
      <c r="F38" s="1">
        <v>59.95</v>
      </c>
      <c r="G38" s="1">
        <v>75.42</v>
      </c>
      <c r="H38" s="2">
        <v>222.37270598762501</v>
      </c>
      <c r="I38" s="2">
        <v>219.46723934449801</v>
      </c>
      <c r="J38" s="6">
        <f t="shared" si="1"/>
        <v>71.626666666666665</v>
      </c>
      <c r="K38" s="6">
        <f t="shared" si="2"/>
        <v>68.36</v>
      </c>
      <c r="L38" s="6">
        <f t="shared" si="3"/>
        <v>67.930000000000007</v>
      </c>
      <c r="M38" s="6">
        <f t="shared" si="4"/>
        <v>74.623333333333335</v>
      </c>
      <c r="N38" s="6">
        <f t="shared" si="5"/>
        <v>229.86398237160634</v>
      </c>
      <c r="O38" s="6">
        <f t="shared" si="6"/>
        <v>226.36672155747701</v>
      </c>
    </row>
    <row r="39" spans="1:15" x14ac:dyDescent="0.25">
      <c r="A39" s="3">
        <v>37622</v>
      </c>
      <c r="B39">
        <v>1</v>
      </c>
      <c r="C39">
        <v>2003</v>
      </c>
      <c r="D39" s="1">
        <v>60.33</v>
      </c>
      <c r="E39" s="1">
        <v>69.510000000000005</v>
      </c>
      <c r="F39" s="1">
        <v>63.29</v>
      </c>
      <c r="G39" s="1">
        <v>75.760000000000005</v>
      </c>
      <c r="H39" s="2">
        <v>208.71157237630001</v>
      </c>
      <c r="I39" s="2">
        <v>206.97516822877901</v>
      </c>
      <c r="J39" s="6">
        <f t="shared" si="1"/>
        <v>64.483333333333334</v>
      </c>
      <c r="K39" s="6">
        <f t="shared" si="2"/>
        <v>68.5</v>
      </c>
      <c r="L39" s="6">
        <f t="shared" si="3"/>
        <v>63.966666666666669</v>
      </c>
      <c r="M39" s="6">
        <f t="shared" si="4"/>
        <v>74.933333333333337</v>
      </c>
      <c r="N39" s="6">
        <f t="shared" si="5"/>
        <v>218.24308558941138</v>
      </c>
      <c r="O39" s="6">
        <f t="shared" si="6"/>
        <v>215.55482674138935</v>
      </c>
    </row>
    <row r="40" spans="1:15" x14ac:dyDescent="0.25">
      <c r="A40" s="3">
        <v>37653</v>
      </c>
      <c r="B40">
        <v>2</v>
      </c>
      <c r="C40">
        <v>2003</v>
      </c>
      <c r="D40" s="1">
        <v>61.9</v>
      </c>
      <c r="E40" s="1">
        <v>70.53</v>
      </c>
      <c r="F40" s="1">
        <v>65.22</v>
      </c>
      <c r="G40" s="1">
        <v>78.36</v>
      </c>
      <c r="H40" s="2">
        <v>215.884090887128</v>
      </c>
      <c r="I40" s="2">
        <v>214.66558339393401</v>
      </c>
      <c r="J40" s="6">
        <f t="shared" si="1"/>
        <v>63.37</v>
      </c>
      <c r="K40" s="6">
        <f t="shared" si="2"/>
        <v>69.146666666666675</v>
      </c>
      <c r="L40" s="6">
        <f t="shared" si="3"/>
        <v>62.82</v>
      </c>
      <c r="M40" s="6">
        <f t="shared" si="4"/>
        <v>76.513333333333335</v>
      </c>
      <c r="N40" s="6">
        <f t="shared" si="5"/>
        <v>215.65612308368432</v>
      </c>
      <c r="O40" s="6">
        <f t="shared" si="6"/>
        <v>213.70266365573698</v>
      </c>
    </row>
    <row r="41" spans="1:15" x14ac:dyDescent="0.25">
      <c r="A41" s="3">
        <v>37681</v>
      </c>
      <c r="B41">
        <v>3</v>
      </c>
      <c r="C41">
        <v>2003</v>
      </c>
      <c r="D41" s="1">
        <v>63.68</v>
      </c>
      <c r="E41" s="1">
        <v>71.81</v>
      </c>
      <c r="F41" s="1">
        <v>62.64</v>
      </c>
      <c r="G41" s="1">
        <v>77.64</v>
      </c>
      <c r="H41" s="2">
        <v>205.15798121607401</v>
      </c>
      <c r="I41" s="2">
        <v>203.76162557623101</v>
      </c>
      <c r="J41" s="6">
        <f t="shared" si="1"/>
        <v>61.97</v>
      </c>
      <c r="K41" s="6">
        <f t="shared" si="2"/>
        <v>70.616666666666674</v>
      </c>
      <c r="L41" s="6">
        <f t="shared" si="3"/>
        <v>63.716666666666661</v>
      </c>
      <c r="M41" s="6">
        <f t="shared" si="4"/>
        <v>77.25333333333333</v>
      </c>
      <c r="N41" s="6">
        <f t="shared" si="5"/>
        <v>209.91788149316736</v>
      </c>
      <c r="O41" s="6">
        <f t="shared" si="6"/>
        <v>208.46745906631466</v>
      </c>
    </row>
    <row r="42" spans="1:15" x14ac:dyDescent="0.25">
      <c r="A42" s="3">
        <v>37712</v>
      </c>
      <c r="B42">
        <v>4</v>
      </c>
      <c r="C42">
        <v>2003</v>
      </c>
      <c r="D42" s="1">
        <v>70.66</v>
      </c>
      <c r="E42" s="1">
        <v>70.56</v>
      </c>
      <c r="F42" s="1">
        <v>68.44</v>
      </c>
      <c r="G42" s="1">
        <v>76.56</v>
      </c>
      <c r="H42" s="2">
        <v>183.79072640290201</v>
      </c>
      <c r="I42" s="2">
        <v>182.29606689402499</v>
      </c>
      <c r="J42" s="6">
        <f t="shared" si="1"/>
        <v>65.413333333333341</v>
      </c>
      <c r="K42" s="6">
        <f t="shared" si="2"/>
        <v>70.966666666666669</v>
      </c>
      <c r="L42" s="6">
        <f t="shared" si="3"/>
        <v>65.433333333333337</v>
      </c>
      <c r="M42" s="6">
        <f t="shared" si="4"/>
        <v>77.52</v>
      </c>
      <c r="N42" s="6">
        <f t="shared" si="5"/>
        <v>201.610932835368</v>
      </c>
      <c r="O42" s="6">
        <f t="shared" si="6"/>
        <v>200.24109195473</v>
      </c>
    </row>
    <row r="43" spans="1:15" x14ac:dyDescent="0.25">
      <c r="A43" s="3">
        <v>37742</v>
      </c>
      <c r="B43">
        <v>5</v>
      </c>
      <c r="C43">
        <v>2003</v>
      </c>
      <c r="D43" s="1">
        <v>78.59</v>
      </c>
      <c r="E43" s="1">
        <v>70.78</v>
      </c>
      <c r="F43" s="1">
        <v>66.95</v>
      </c>
      <c r="G43" s="1">
        <v>75.63</v>
      </c>
      <c r="H43" s="2">
        <v>176.57230956247699</v>
      </c>
      <c r="I43" s="2">
        <v>175.73646901356301</v>
      </c>
      <c r="J43" s="6">
        <f t="shared" si="1"/>
        <v>70.976666666666674</v>
      </c>
      <c r="K43" s="6">
        <f t="shared" si="2"/>
        <v>71.05</v>
      </c>
      <c r="L43" s="6">
        <f t="shared" si="3"/>
        <v>66.009999999999991</v>
      </c>
      <c r="M43" s="6">
        <f t="shared" si="4"/>
        <v>76.61</v>
      </c>
      <c r="N43" s="6">
        <f t="shared" si="5"/>
        <v>188.50700572715098</v>
      </c>
      <c r="O43" s="6">
        <f t="shared" si="6"/>
        <v>187.26472049460634</v>
      </c>
    </row>
    <row r="44" spans="1:15" x14ac:dyDescent="0.25">
      <c r="A44" s="3">
        <v>37773</v>
      </c>
      <c r="B44">
        <v>6</v>
      </c>
      <c r="C44">
        <v>2003</v>
      </c>
      <c r="D44" s="1">
        <v>72.05</v>
      </c>
      <c r="E44" s="1">
        <v>71.17</v>
      </c>
      <c r="F44" s="1">
        <v>61.37</v>
      </c>
      <c r="G44" s="1">
        <v>75.37</v>
      </c>
      <c r="H44" s="2">
        <v>172.92043497515101</v>
      </c>
      <c r="I44" s="2">
        <v>172.32424945686401</v>
      </c>
      <c r="J44" s="6">
        <f t="shared" si="1"/>
        <v>73.766666666666666</v>
      </c>
      <c r="K44" s="6">
        <f t="shared" si="2"/>
        <v>70.836666666666659</v>
      </c>
      <c r="L44" s="6">
        <f t="shared" si="3"/>
        <v>65.586666666666659</v>
      </c>
      <c r="M44" s="6">
        <f t="shared" si="4"/>
        <v>75.853333333333339</v>
      </c>
      <c r="N44" s="6">
        <f t="shared" si="5"/>
        <v>177.76115698017668</v>
      </c>
      <c r="O44" s="6">
        <f t="shared" si="6"/>
        <v>176.78559512148399</v>
      </c>
    </row>
    <row r="45" spans="1:15" x14ac:dyDescent="0.25">
      <c r="A45" s="3">
        <v>37803</v>
      </c>
      <c r="B45">
        <v>7</v>
      </c>
      <c r="C45">
        <v>2003</v>
      </c>
      <c r="D45" s="1">
        <v>74.23</v>
      </c>
      <c r="E45" s="1">
        <v>71.8</v>
      </c>
      <c r="F45" s="1">
        <v>70.260000000000005</v>
      </c>
      <c r="G45" s="1">
        <v>75.709999999999994</v>
      </c>
      <c r="H45" s="2">
        <v>171.46133757959601</v>
      </c>
      <c r="I45" s="2">
        <v>170.42576826208301</v>
      </c>
      <c r="J45" s="6">
        <f t="shared" si="1"/>
        <v>74.956666666666663</v>
      </c>
      <c r="K45" s="6">
        <f t="shared" si="2"/>
        <v>71.25</v>
      </c>
      <c r="L45" s="6">
        <f t="shared" si="3"/>
        <v>66.193333333333328</v>
      </c>
      <c r="M45" s="6">
        <f t="shared" si="4"/>
        <v>75.569999999999993</v>
      </c>
      <c r="N45" s="6">
        <f t="shared" si="5"/>
        <v>173.65136070574135</v>
      </c>
      <c r="O45" s="6">
        <f t="shared" si="6"/>
        <v>172.82882891083668</v>
      </c>
    </row>
    <row r="46" spans="1:15" x14ac:dyDescent="0.25">
      <c r="A46" s="3">
        <v>37834</v>
      </c>
      <c r="B46">
        <v>8</v>
      </c>
      <c r="C46">
        <v>2003</v>
      </c>
      <c r="D46" s="1">
        <v>78.430000000000007</v>
      </c>
      <c r="E46" s="1">
        <v>71.28</v>
      </c>
      <c r="F46" s="1">
        <v>64.38</v>
      </c>
      <c r="G46" s="1">
        <v>76.180000000000007</v>
      </c>
      <c r="H46" s="2">
        <v>177.398989066794</v>
      </c>
      <c r="I46" s="2">
        <v>176.350377155117</v>
      </c>
      <c r="J46" s="6">
        <f t="shared" si="1"/>
        <v>74.903333333333336</v>
      </c>
      <c r="K46" s="6">
        <f t="shared" si="2"/>
        <v>71.416666666666671</v>
      </c>
      <c r="L46" s="6">
        <f t="shared" si="3"/>
        <v>65.336666666666659</v>
      </c>
      <c r="M46" s="6">
        <f t="shared" si="4"/>
        <v>75.75333333333333</v>
      </c>
      <c r="N46" s="6">
        <f t="shared" si="5"/>
        <v>173.92692054051369</v>
      </c>
      <c r="O46" s="6">
        <f t="shared" si="6"/>
        <v>173.03346495802134</v>
      </c>
    </row>
    <row r="47" spans="1:15" x14ac:dyDescent="0.25">
      <c r="A47" s="3">
        <v>37865</v>
      </c>
      <c r="B47">
        <v>9</v>
      </c>
      <c r="C47">
        <v>2003</v>
      </c>
      <c r="D47" s="1">
        <v>88.59</v>
      </c>
      <c r="E47" s="1">
        <v>71.739999999999995</v>
      </c>
      <c r="F47" s="1">
        <v>79.36</v>
      </c>
      <c r="G47" s="1">
        <v>76.540000000000006</v>
      </c>
      <c r="H47" s="2">
        <v>173.07295677374299</v>
      </c>
      <c r="I47" s="2">
        <v>172.21712799097901</v>
      </c>
      <c r="J47" s="6">
        <f t="shared" si="1"/>
        <v>80.416666666666671</v>
      </c>
      <c r="K47" s="6">
        <f t="shared" si="2"/>
        <v>71.606666666666669</v>
      </c>
      <c r="L47" s="6">
        <f t="shared" si="3"/>
        <v>71.333333333333329</v>
      </c>
      <c r="M47" s="6">
        <f t="shared" si="4"/>
        <v>76.143333333333331</v>
      </c>
      <c r="N47" s="6">
        <f t="shared" si="5"/>
        <v>173.97776114004432</v>
      </c>
      <c r="O47" s="6">
        <f t="shared" si="6"/>
        <v>172.99775780272634</v>
      </c>
    </row>
    <row r="48" spans="1:15" x14ac:dyDescent="0.25">
      <c r="A48" s="3">
        <v>37895</v>
      </c>
      <c r="B48">
        <v>10</v>
      </c>
      <c r="C48">
        <v>2003</v>
      </c>
      <c r="D48" s="1">
        <v>91.32</v>
      </c>
      <c r="E48" s="1">
        <v>72.34</v>
      </c>
      <c r="F48" s="1">
        <v>87.5</v>
      </c>
      <c r="G48" s="1">
        <v>75.540000000000006</v>
      </c>
      <c r="H48" s="2">
        <v>171.660598147874</v>
      </c>
      <c r="I48" s="2">
        <v>171.532794390502</v>
      </c>
      <c r="J48" s="6">
        <f t="shared" si="1"/>
        <v>86.113333333333344</v>
      </c>
      <c r="K48" s="6">
        <f t="shared" si="2"/>
        <v>71.786666666666662</v>
      </c>
      <c r="L48" s="6">
        <f t="shared" si="3"/>
        <v>77.08</v>
      </c>
      <c r="M48" s="6">
        <f t="shared" si="4"/>
        <v>76.086666666666687</v>
      </c>
      <c r="N48" s="6">
        <f t="shared" si="5"/>
        <v>174.04418132947035</v>
      </c>
      <c r="O48" s="6">
        <f t="shared" si="6"/>
        <v>173.36676651219932</v>
      </c>
    </row>
    <row r="49" spans="1:15" x14ac:dyDescent="0.25">
      <c r="A49" s="3">
        <v>37926</v>
      </c>
      <c r="B49">
        <v>11</v>
      </c>
      <c r="C49">
        <v>2003</v>
      </c>
      <c r="D49" s="1">
        <v>72</v>
      </c>
      <c r="E49" s="1">
        <v>72.56</v>
      </c>
      <c r="F49" s="1">
        <v>72.569999999999993</v>
      </c>
      <c r="G49" s="1">
        <v>77.27</v>
      </c>
      <c r="H49" s="2">
        <v>174.63565867856599</v>
      </c>
      <c r="I49" s="2">
        <v>174.17806609816401</v>
      </c>
      <c r="J49" s="6">
        <f t="shared" si="1"/>
        <v>83.97</v>
      </c>
      <c r="K49" s="6">
        <f t="shared" si="2"/>
        <v>72.213333333333324</v>
      </c>
      <c r="L49" s="6">
        <f t="shared" si="3"/>
        <v>79.81</v>
      </c>
      <c r="M49" s="6">
        <f t="shared" si="4"/>
        <v>76.45</v>
      </c>
      <c r="N49" s="6">
        <f t="shared" si="5"/>
        <v>173.12307120006099</v>
      </c>
      <c r="O49" s="6">
        <f t="shared" si="6"/>
        <v>172.64266282654833</v>
      </c>
    </row>
    <row r="50" spans="1:15" x14ac:dyDescent="0.25">
      <c r="A50" s="3">
        <v>37956</v>
      </c>
      <c r="B50">
        <v>12</v>
      </c>
      <c r="C50">
        <v>2003</v>
      </c>
      <c r="D50" s="1">
        <v>79.790000000000006</v>
      </c>
      <c r="E50" s="1">
        <v>73.86</v>
      </c>
      <c r="F50" s="1">
        <v>67.38</v>
      </c>
      <c r="G50" s="1">
        <v>78.05</v>
      </c>
      <c r="H50" s="2">
        <v>177.90082793664399</v>
      </c>
      <c r="I50" s="2">
        <v>178.032134182991</v>
      </c>
      <c r="J50" s="6">
        <f t="shared" si="1"/>
        <v>81.036666666666676</v>
      </c>
      <c r="K50" s="6">
        <f t="shared" si="2"/>
        <v>72.92</v>
      </c>
      <c r="L50" s="6">
        <f t="shared" si="3"/>
        <v>75.816666666666663</v>
      </c>
      <c r="M50" s="6">
        <f t="shared" si="4"/>
        <v>76.953333333333333</v>
      </c>
      <c r="N50" s="6">
        <f t="shared" si="5"/>
        <v>174.73236158769464</v>
      </c>
      <c r="O50" s="6">
        <f t="shared" si="6"/>
        <v>174.58099822388567</v>
      </c>
    </row>
    <row r="51" spans="1:15" x14ac:dyDescent="0.25">
      <c r="A51" s="3">
        <v>37987</v>
      </c>
      <c r="B51">
        <v>1</v>
      </c>
      <c r="C51">
        <v>2004</v>
      </c>
      <c r="D51" s="1">
        <v>68.290000000000006</v>
      </c>
      <c r="E51" s="1">
        <v>74.349999999999994</v>
      </c>
      <c r="F51" s="1">
        <v>71.31</v>
      </c>
      <c r="G51" s="1">
        <v>77.92</v>
      </c>
      <c r="H51" s="2">
        <v>174.59753127184001</v>
      </c>
      <c r="I51" s="2">
        <v>174.61017297585599</v>
      </c>
      <c r="J51" s="6">
        <f t="shared" si="1"/>
        <v>73.360000000000014</v>
      </c>
      <c r="K51" s="6">
        <f t="shared" si="2"/>
        <v>73.59</v>
      </c>
      <c r="L51" s="6">
        <f t="shared" si="3"/>
        <v>70.42</v>
      </c>
      <c r="M51" s="6">
        <f t="shared" si="4"/>
        <v>77.74666666666667</v>
      </c>
      <c r="N51" s="6">
        <f t="shared" si="5"/>
        <v>175.71133929568336</v>
      </c>
      <c r="O51" s="6">
        <f t="shared" si="6"/>
        <v>175.60679108567035</v>
      </c>
    </row>
    <row r="52" spans="1:15" x14ac:dyDescent="0.25">
      <c r="A52" s="3">
        <v>38018</v>
      </c>
      <c r="B52">
        <v>2</v>
      </c>
      <c r="C52">
        <v>2004</v>
      </c>
      <c r="D52" s="1">
        <v>66.94</v>
      </c>
      <c r="E52" s="1">
        <v>74.84</v>
      </c>
      <c r="F52" s="1">
        <v>61.49</v>
      </c>
      <c r="G52" s="1">
        <v>80.599999999999994</v>
      </c>
      <c r="H52" s="2">
        <v>179.299215781344</v>
      </c>
      <c r="I52" s="2">
        <v>179.22304437371699</v>
      </c>
      <c r="J52" s="6">
        <f t="shared" si="1"/>
        <v>71.673333333333332</v>
      </c>
      <c r="K52" s="6">
        <f t="shared" si="2"/>
        <v>74.349999999999994</v>
      </c>
      <c r="L52" s="6">
        <f t="shared" si="3"/>
        <v>66.726666666666674</v>
      </c>
      <c r="M52" s="6">
        <f t="shared" si="4"/>
        <v>78.856666666666669</v>
      </c>
      <c r="N52" s="6">
        <f t="shared" si="5"/>
        <v>177.26585832994269</v>
      </c>
      <c r="O52" s="6">
        <f t="shared" si="6"/>
        <v>177.28845051085466</v>
      </c>
    </row>
    <row r="53" spans="1:15" x14ac:dyDescent="0.25">
      <c r="A53" s="3">
        <v>38047</v>
      </c>
      <c r="B53">
        <v>3</v>
      </c>
      <c r="C53">
        <v>2004</v>
      </c>
      <c r="D53" s="1">
        <v>91.5</v>
      </c>
      <c r="E53" s="1">
        <v>75.87</v>
      </c>
      <c r="F53" s="1">
        <v>87.4</v>
      </c>
      <c r="G53" s="1">
        <v>80.58</v>
      </c>
      <c r="H53" s="2">
        <v>175.52499420036</v>
      </c>
      <c r="I53" s="2">
        <v>174.92251906471699</v>
      </c>
      <c r="J53" s="6">
        <f t="shared" si="1"/>
        <v>75.576666666666668</v>
      </c>
      <c r="K53" s="6">
        <f t="shared" si="2"/>
        <v>75.02</v>
      </c>
      <c r="L53" s="6">
        <f t="shared" si="3"/>
        <v>73.400000000000006</v>
      </c>
      <c r="M53" s="6">
        <f t="shared" si="4"/>
        <v>79.699999999999989</v>
      </c>
      <c r="N53" s="6">
        <f t="shared" si="5"/>
        <v>176.47391375118136</v>
      </c>
      <c r="O53" s="6">
        <f t="shared" si="6"/>
        <v>176.25191213809663</v>
      </c>
    </row>
    <row r="54" spans="1:15" x14ac:dyDescent="0.25">
      <c r="A54" s="3">
        <v>38078</v>
      </c>
      <c r="B54">
        <v>4</v>
      </c>
      <c r="C54">
        <v>2004</v>
      </c>
      <c r="D54" s="1">
        <v>74.319999999999993</v>
      </c>
      <c r="E54" s="1">
        <v>77.67</v>
      </c>
      <c r="F54" s="1">
        <v>74.97</v>
      </c>
      <c r="G54" s="1">
        <v>81.45</v>
      </c>
      <c r="H54" s="2">
        <v>174.204334601075</v>
      </c>
      <c r="I54" s="2">
        <v>173.50897070142801</v>
      </c>
      <c r="J54" s="6">
        <f t="shared" si="1"/>
        <v>77.586666666666659</v>
      </c>
      <c r="K54" s="6">
        <f t="shared" si="2"/>
        <v>76.126666666666665</v>
      </c>
      <c r="L54" s="6">
        <f t="shared" si="3"/>
        <v>74.62</v>
      </c>
      <c r="M54" s="6">
        <f t="shared" si="4"/>
        <v>80.876666666666665</v>
      </c>
      <c r="N54" s="6">
        <f t="shared" si="5"/>
        <v>176.34284819425966</v>
      </c>
      <c r="O54" s="6">
        <f t="shared" si="6"/>
        <v>175.88484471328732</v>
      </c>
    </row>
    <row r="55" spans="1:15" x14ac:dyDescent="0.25">
      <c r="A55" s="3">
        <v>38108</v>
      </c>
      <c r="B55">
        <v>5</v>
      </c>
      <c r="C55">
        <v>2004</v>
      </c>
      <c r="D55" s="1">
        <v>87.37</v>
      </c>
      <c r="E55" s="1">
        <v>79.61</v>
      </c>
      <c r="F55" s="1">
        <v>77.61</v>
      </c>
      <c r="G55" s="1">
        <v>82.08</v>
      </c>
      <c r="H55" s="2">
        <v>184.42675969189699</v>
      </c>
      <c r="I55" s="2">
        <v>183.81660997764999</v>
      </c>
      <c r="J55" s="6">
        <f t="shared" si="1"/>
        <v>84.396666666666661</v>
      </c>
      <c r="K55" s="6">
        <f t="shared" si="2"/>
        <v>77.716666666666683</v>
      </c>
      <c r="L55" s="6">
        <f t="shared" si="3"/>
        <v>79.993333333333339</v>
      </c>
      <c r="M55" s="6">
        <f t="shared" si="4"/>
        <v>81.37</v>
      </c>
      <c r="N55" s="6">
        <f t="shared" si="5"/>
        <v>178.05202949777734</v>
      </c>
      <c r="O55" s="6">
        <f t="shared" si="6"/>
        <v>177.41603324793164</v>
      </c>
    </row>
    <row r="56" spans="1:15" x14ac:dyDescent="0.25">
      <c r="A56" s="3">
        <v>38139</v>
      </c>
      <c r="B56">
        <v>6</v>
      </c>
      <c r="C56">
        <v>2004</v>
      </c>
      <c r="D56" s="1">
        <v>101.82</v>
      </c>
      <c r="E56" s="1">
        <v>80.23</v>
      </c>
      <c r="F56" s="1">
        <v>84.67</v>
      </c>
      <c r="G56" s="1">
        <v>86.05</v>
      </c>
      <c r="H56" s="2">
        <v>186.37272280201699</v>
      </c>
      <c r="I56" s="2">
        <v>186.19822825256901</v>
      </c>
      <c r="J56" s="6">
        <f t="shared" si="1"/>
        <v>87.836666666666659</v>
      </c>
      <c r="K56" s="6">
        <f t="shared" si="2"/>
        <v>79.17</v>
      </c>
      <c r="L56" s="6">
        <f t="shared" si="3"/>
        <v>79.083333333333329</v>
      </c>
      <c r="M56" s="6">
        <f t="shared" si="4"/>
        <v>83.193333333333328</v>
      </c>
      <c r="N56" s="6">
        <f t="shared" si="5"/>
        <v>181.667939031663</v>
      </c>
      <c r="O56" s="6">
        <f t="shared" si="6"/>
        <v>181.1746029772157</v>
      </c>
    </row>
    <row r="57" spans="1:15" x14ac:dyDescent="0.25">
      <c r="A57" s="3">
        <v>38169</v>
      </c>
      <c r="B57">
        <v>7</v>
      </c>
      <c r="C57">
        <v>2004</v>
      </c>
      <c r="D57" s="1">
        <v>95.41</v>
      </c>
      <c r="E57" s="1">
        <v>82.54</v>
      </c>
      <c r="F57" s="1">
        <v>86.26</v>
      </c>
      <c r="G57" s="1">
        <v>84.47</v>
      </c>
      <c r="H57" s="2">
        <v>180.47171370261</v>
      </c>
      <c r="I57" s="2">
        <v>180.29087299198599</v>
      </c>
      <c r="J57" s="6">
        <f t="shared" si="1"/>
        <v>94.866666666666674</v>
      </c>
      <c r="K57" s="6">
        <f t="shared" si="2"/>
        <v>80.793333333333337</v>
      </c>
      <c r="L57" s="6">
        <f t="shared" si="3"/>
        <v>82.846666666666678</v>
      </c>
      <c r="M57" s="6">
        <f t="shared" si="4"/>
        <v>84.2</v>
      </c>
      <c r="N57" s="6">
        <f t="shared" si="5"/>
        <v>183.75706539884132</v>
      </c>
      <c r="O57" s="6">
        <f t="shared" si="6"/>
        <v>183.43523707406834</v>
      </c>
    </row>
    <row r="58" spans="1:15" x14ac:dyDescent="0.25">
      <c r="A58" s="3">
        <v>38200</v>
      </c>
      <c r="B58">
        <v>8</v>
      </c>
      <c r="C58">
        <v>2004</v>
      </c>
      <c r="D58" s="1">
        <v>98.34</v>
      </c>
      <c r="E58" s="1">
        <v>80.63</v>
      </c>
      <c r="F58" s="1">
        <v>86.42</v>
      </c>
      <c r="G58" s="1">
        <v>85.73</v>
      </c>
      <c r="H58" s="2">
        <v>177.681436084339</v>
      </c>
      <c r="I58" s="2">
        <v>177.24368054004401</v>
      </c>
      <c r="J58" s="6">
        <f t="shared" si="1"/>
        <v>98.523333333333326</v>
      </c>
      <c r="K58" s="6">
        <f t="shared" si="2"/>
        <v>81.13333333333334</v>
      </c>
      <c r="L58" s="6">
        <f t="shared" si="3"/>
        <v>85.783333333333346</v>
      </c>
      <c r="M58" s="6">
        <f t="shared" si="4"/>
        <v>85.416666666666671</v>
      </c>
      <c r="N58" s="6">
        <f t="shared" si="5"/>
        <v>181.50862419632199</v>
      </c>
      <c r="O58" s="6">
        <f t="shared" si="6"/>
        <v>181.24426059486632</v>
      </c>
    </row>
    <row r="59" spans="1:15" x14ac:dyDescent="0.25">
      <c r="A59" s="3">
        <v>38231</v>
      </c>
      <c r="B59">
        <v>9</v>
      </c>
      <c r="C59">
        <v>2004</v>
      </c>
      <c r="D59" s="1">
        <v>96.7</v>
      </c>
      <c r="E59" s="1">
        <v>80.78</v>
      </c>
      <c r="F59" s="1">
        <v>88.68</v>
      </c>
      <c r="G59" s="1">
        <v>85.47</v>
      </c>
      <c r="H59" s="2">
        <v>171.713731881477</v>
      </c>
      <c r="I59" s="2">
        <v>171.222390839627</v>
      </c>
      <c r="J59" s="6">
        <f t="shared" si="1"/>
        <v>96.816666666666663</v>
      </c>
      <c r="K59" s="6">
        <f t="shared" si="2"/>
        <v>81.316666666666677</v>
      </c>
      <c r="L59" s="6">
        <f t="shared" si="3"/>
        <v>87.12</v>
      </c>
      <c r="M59" s="6">
        <f t="shared" si="4"/>
        <v>85.223333333333329</v>
      </c>
      <c r="N59" s="6">
        <f t="shared" si="5"/>
        <v>176.62229388947534</v>
      </c>
      <c r="O59" s="6">
        <f t="shared" si="6"/>
        <v>176.25231479055233</v>
      </c>
    </row>
    <row r="60" spans="1:15" x14ac:dyDescent="0.25">
      <c r="A60" s="3">
        <v>38261</v>
      </c>
      <c r="B60">
        <v>10</v>
      </c>
      <c r="C60">
        <v>2004</v>
      </c>
      <c r="D60" s="1">
        <v>95.25</v>
      </c>
      <c r="E60" s="1">
        <v>81.3</v>
      </c>
      <c r="F60" s="1">
        <v>85.66</v>
      </c>
      <c r="G60" s="1">
        <v>89.84</v>
      </c>
      <c r="H60" s="2">
        <v>171.279666562557</v>
      </c>
      <c r="I60" s="2">
        <v>171.18798311317201</v>
      </c>
      <c r="J60" s="6">
        <f t="shared" si="1"/>
        <v>96.763333333333335</v>
      </c>
      <c r="K60" s="6">
        <f t="shared" si="2"/>
        <v>80.903333333333322</v>
      </c>
      <c r="L60" s="6">
        <f t="shared" si="3"/>
        <v>86.92</v>
      </c>
      <c r="M60" s="6">
        <f t="shared" si="4"/>
        <v>87.013333333333321</v>
      </c>
      <c r="N60" s="6">
        <f t="shared" si="5"/>
        <v>173.5582781761243</v>
      </c>
      <c r="O60" s="6">
        <f t="shared" si="6"/>
        <v>173.21801816428101</v>
      </c>
    </row>
    <row r="61" spans="1:15" x14ac:dyDescent="0.25">
      <c r="A61" s="3">
        <v>38292</v>
      </c>
      <c r="B61">
        <v>11</v>
      </c>
      <c r="C61">
        <v>2004</v>
      </c>
      <c r="D61" s="1">
        <v>86.8</v>
      </c>
      <c r="E61" s="1">
        <v>82.33</v>
      </c>
      <c r="F61" s="1">
        <v>90.91</v>
      </c>
      <c r="G61" s="1">
        <v>88.08</v>
      </c>
      <c r="H61" s="2">
        <v>169.67842723324</v>
      </c>
      <c r="I61" s="2">
        <v>170.370176635158</v>
      </c>
      <c r="J61" s="6">
        <f t="shared" si="1"/>
        <v>92.916666666666671</v>
      </c>
      <c r="K61" s="6">
        <f t="shared" si="2"/>
        <v>81.469999999999985</v>
      </c>
      <c r="L61" s="6">
        <f t="shared" si="3"/>
        <v>88.416666666666671</v>
      </c>
      <c r="M61" s="6">
        <f t="shared" si="4"/>
        <v>87.796666666666667</v>
      </c>
      <c r="N61" s="6">
        <f t="shared" si="5"/>
        <v>170.89060855909133</v>
      </c>
      <c r="O61" s="6">
        <f t="shared" si="6"/>
        <v>170.92685019598568</v>
      </c>
    </row>
    <row r="62" spans="1:15" x14ac:dyDescent="0.25">
      <c r="A62" s="3">
        <v>38322</v>
      </c>
      <c r="B62">
        <v>12</v>
      </c>
      <c r="C62">
        <v>2004</v>
      </c>
      <c r="D62" s="1">
        <v>99.01</v>
      </c>
      <c r="E62" s="1">
        <v>81.31</v>
      </c>
      <c r="F62" s="1">
        <v>85.42</v>
      </c>
      <c r="G62" s="1">
        <v>87.7</v>
      </c>
      <c r="H62" s="2">
        <v>166.49994377457699</v>
      </c>
      <c r="I62" s="2">
        <v>167.50765563805001</v>
      </c>
      <c r="J62" s="6">
        <f t="shared" si="1"/>
        <v>93.686666666666667</v>
      </c>
      <c r="K62" s="6">
        <f t="shared" si="2"/>
        <v>81.646666666666661</v>
      </c>
      <c r="L62" s="6">
        <f t="shared" si="3"/>
        <v>87.33</v>
      </c>
      <c r="M62" s="6">
        <f t="shared" si="4"/>
        <v>88.54</v>
      </c>
      <c r="N62" s="6">
        <f t="shared" si="5"/>
        <v>169.15267919012467</v>
      </c>
      <c r="O62" s="6">
        <f t="shared" si="6"/>
        <v>169.68860512879334</v>
      </c>
    </row>
    <row r="63" spans="1:15" x14ac:dyDescent="0.25">
      <c r="A63" s="3">
        <v>38353</v>
      </c>
      <c r="B63">
        <v>1</v>
      </c>
      <c r="C63">
        <v>2005</v>
      </c>
      <c r="D63" s="1">
        <v>78.459999999999994</v>
      </c>
      <c r="E63" s="1">
        <v>83</v>
      </c>
      <c r="F63" s="1">
        <v>78.540000000000006</v>
      </c>
      <c r="G63" s="1">
        <v>88.18</v>
      </c>
      <c r="H63" s="2">
        <v>162.96312312944499</v>
      </c>
      <c r="I63" s="2">
        <v>163.62448014220499</v>
      </c>
      <c r="J63" s="6">
        <f t="shared" si="1"/>
        <v>88.089999999999989</v>
      </c>
      <c r="K63" s="6">
        <f t="shared" si="2"/>
        <v>82.213333333333324</v>
      </c>
      <c r="L63" s="6">
        <f t="shared" si="3"/>
        <v>84.956666666666663</v>
      </c>
      <c r="M63" s="6">
        <f t="shared" si="4"/>
        <v>87.986666666666679</v>
      </c>
      <c r="N63" s="6">
        <f t="shared" si="5"/>
        <v>166.38049804575397</v>
      </c>
      <c r="O63" s="6">
        <f t="shared" si="6"/>
        <v>167.16743747180433</v>
      </c>
    </row>
    <row r="64" spans="1:15" x14ac:dyDescent="0.25">
      <c r="A64" s="3">
        <v>38384</v>
      </c>
      <c r="B64">
        <v>2</v>
      </c>
      <c r="C64">
        <v>2005</v>
      </c>
      <c r="D64" s="1">
        <v>81.489999999999995</v>
      </c>
      <c r="E64" s="1">
        <v>83.28</v>
      </c>
      <c r="F64" s="1">
        <v>73.73</v>
      </c>
      <c r="G64" s="1">
        <v>88.87</v>
      </c>
      <c r="H64" s="2">
        <v>157.05850104005</v>
      </c>
      <c r="I64" s="2">
        <v>157.40062552327299</v>
      </c>
      <c r="J64" s="6">
        <f t="shared" si="1"/>
        <v>86.32</v>
      </c>
      <c r="K64" s="6">
        <f t="shared" si="2"/>
        <v>82.53</v>
      </c>
      <c r="L64" s="6">
        <f t="shared" si="3"/>
        <v>79.23</v>
      </c>
      <c r="M64" s="6">
        <f t="shared" si="4"/>
        <v>88.25</v>
      </c>
      <c r="N64" s="6">
        <f t="shared" si="5"/>
        <v>162.17385598135732</v>
      </c>
      <c r="O64" s="6">
        <f t="shared" si="6"/>
        <v>162.84425376784267</v>
      </c>
    </row>
    <row r="65" spans="1:15" x14ac:dyDescent="0.25">
      <c r="A65" s="3">
        <v>38412</v>
      </c>
      <c r="B65">
        <v>3</v>
      </c>
      <c r="C65">
        <v>2005</v>
      </c>
      <c r="D65" s="1">
        <v>95.82</v>
      </c>
      <c r="E65" s="1">
        <v>84.48</v>
      </c>
      <c r="F65" s="1">
        <v>86.33</v>
      </c>
      <c r="G65" s="1">
        <v>90.09</v>
      </c>
      <c r="H65" s="2">
        <v>163.44473092868401</v>
      </c>
      <c r="I65" s="2">
        <v>163.872822822394</v>
      </c>
      <c r="J65" s="6">
        <f t="shared" si="1"/>
        <v>85.256666666666661</v>
      </c>
      <c r="K65" s="6">
        <f t="shared" si="2"/>
        <v>83.586666666666659</v>
      </c>
      <c r="L65" s="6">
        <f t="shared" si="3"/>
        <v>79.533333333333346</v>
      </c>
      <c r="M65" s="6">
        <f t="shared" si="4"/>
        <v>89.046666666666667</v>
      </c>
      <c r="N65" s="6">
        <f t="shared" si="5"/>
        <v>161.15545169939301</v>
      </c>
      <c r="O65" s="6">
        <f t="shared" si="6"/>
        <v>161.63264282929069</v>
      </c>
    </row>
    <row r="66" spans="1:15" x14ac:dyDescent="0.25">
      <c r="A66" s="3">
        <v>38443</v>
      </c>
      <c r="B66">
        <v>4</v>
      </c>
      <c r="C66">
        <v>2005</v>
      </c>
      <c r="D66" s="1">
        <v>92.08</v>
      </c>
      <c r="E66" s="1">
        <v>87.43</v>
      </c>
      <c r="F66" s="1">
        <v>75.41</v>
      </c>
      <c r="G66" s="1">
        <v>93.04</v>
      </c>
      <c r="H66" s="2">
        <v>154.00632871417699</v>
      </c>
      <c r="I66" s="2">
        <v>154.031073089454</v>
      </c>
      <c r="J66" s="6">
        <f t="shared" si="1"/>
        <v>89.796666666666667</v>
      </c>
      <c r="K66" s="6">
        <f t="shared" si="2"/>
        <v>85.063333333333333</v>
      </c>
      <c r="L66" s="6">
        <f t="shared" si="3"/>
        <v>78.489999999999995</v>
      </c>
      <c r="M66" s="6">
        <f t="shared" si="4"/>
        <v>90.666666666666671</v>
      </c>
      <c r="N66" s="6">
        <f t="shared" si="5"/>
        <v>158.16985356097032</v>
      </c>
      <c r="O66" s="6">
        <f t="shared" si="6"/>
        <v>158.43484047837367</v>
      </c>
    </row>
    <row r="67" spans="1:15" x14ac:dyDescent="0.25">
      <c r="A67" s="3">
        <v>38473</v>
      </c>
      <c r="B67">
        <v>5</v>
      </c>
      <c r="C67">
        <v>2005</v>
      </c>
      <c r="D67" s="1">
        <v>96.35</v>
      </c>
      <c r="E67" s="1">
        <v>89.14</v>
      </c>
      <c r="F67" s="1">
        <v>90.16</v>
      </c>
      <c r="G67" s="1">
        <v>93</v>
      </c>
      <c r="H67" s="2">
        <v>144.757626182064</v>
      </c>
      <c r="I67" s="2">
        <v>144.60297760275901</v>
      </c>
      <c r="J67" s="6">
        <f t="shared" si="1"/>
        <v>94.75</v>
      </c>
      <c r="K67" s="6">
        <f t="shared" si="2"/>
        <v>87.016666666666666</v>
      </c>
      <c r="L67" s="6">
        <f t="shared" si="3"/>
        <v>83.966666666666669</v>
      </c>
      <c r="M67" s="6">
        <f t="shared" si="4"/>
        <v>92.043333333333337</v>
      </c>
      <c r="N67" s="6">
        <f t="shared" si="5"/>
        <v>154.06956194164164</v>
      </c>
      <c r="O67" s="6">
        <f t="shared" si="6"/>
        <v>154.16895783820235</v>
      </c>
    </row>
    <row r="68" spans="1:15" x14ac:dyDescent="0.25">
      <c r="A68" s="3">
        <v>38504</v>
      </c>
      <c r="B68">
        <v>6</v>
      </c>
      <c r="C68">
        <v>2005</v>
      </c>
      <c r="D68" s="1">
        <v>100.5</v>
      </c>
      <c r="E68" s="1">
        <v>88.84</v>
      </c>
      <c r="F68" s="1">
        <v>86.49</v>
      </c>
      <c r="G68" s="1">
        <v>93.97</v>
      </c>
      <c r="H68" s="2">
        <v>140.73425688159</v>
      </c>
      <c r="I68" s="2">
        <v>140.10612164386299</v>
      </c>
      <c r="J68" s="6">
        <f t="shared" si="1"/>
        <v>96.31</v>
      </c>
      <c r="K68" s="6">
        <f t="shared" si="2"/>
        <v>88.469999999999985</v>
      </c>
      <c r="L68" s="6">
        <f t="shared" si="3"/>
        <v>84.02</v>
      </c>
      <c r="M68" s="6">
        <f t="shared" si="4"/>
        <v>93.336666666666659</v>
      </c>
      <c r="N68" s="6">
        <f t="shared" si="5"/>
        <v>146.49940392594365</v>
      </c>
      <c r="O68" s="6">
        <f t="shared" si="6"/>
        <v>146.24672411202533</v>
      </c>
    </row>
    <row r="69" spans="1:15" x14ac:dyDescent="0.25">
      <c r="A69" s="3">
        <v>38534</v>
      </c>
      <c r="B69">
        <v>7</v>
      </c>
      <c r="C69">
        <v>2005</v>
      </c>
      <c r="D69" s="1">
        <v>107.5</v>
      </c>
      <c r="E69" s="1">
        <v>90</v>
      </c>
      <c r="F69" s="1">
        <v>85.69</v>
      </c>
      <c r="G69" s="1">
        <v>93.02</v>
      </c>
      <c r="H69" s="2">
        <v>138.355757373785</v>
      </c>
      <c r="I69" s="2">
        <v>137.21196972656199</v>
      </c>
      <c r="J69" s="6">
        <f t="shared" si="1"/>
        <v>101.45</v>
      </c>
      <c r="K69" s="6">
        <f t="shared" si="2"/>
        <v>89.326666666666668</v>
      </c>
      <c r="L69" s="6">
        <f t="shared" si="3"/>
        <v>87.446666666666658</v>
      </c>
      <c r="M69" s="6">
        <f t="shared" si="4"/>
        <v>93.33</v>
      </c>
      <c r="N69" s="6">
        <f t="shared" si="5"/>
        <v>141.28254681247964</v>
      </c>
      <c r="O69" s="6">
        <f t="shared" si="6"/>
        <v>140.64035632439467</v>
      </c>
    </row>
    <row r="70" spans="1:15" x14ac:dyDescent="0.25">
      <c r="A70" s="3">
        <v>38565</v>
      </c>
      <c r="B70">
        <v>8</v>
      </c>
      <c r="C70">
        <v>2005</v>
      </c>
      <c r="D70" s="1">
        <v>109.5</v>
      </c>
      <c r="E70" s="1">
        <v>90.64</v>
      </c>
      <c r="F70" s="1">
        <v>105.62</v>
      </c>
      <c r="G70" s="1">
        <v>95.89</v>
      </c>
      <c r="H70" s="2">
        <v>139.644845923454</v>
      </c>
      <c r="I70" s="2">
        <v>138.68716577454899</v>
      </c>
      <c r="J70" s="6">
        <f t="shared" ref="J70:J133" si="7">AVERAGE(D68:D70)</f>
        <v>105.83333333333333</v>
      </c>
      <c r="K70" s="6">
        <f t="shared" ref="K70:K133" si="8">AVERAGE(E68:E70)</f>
        <v>89.826666666666668</v>
      </c>
      <c r="L70" s="6">
        <f t="shared" ref="L70:L133" si="9">AVERAGE(F68:F70)</f>
        <v>92.600000000000009</v>
      </c>
      <c r="M70" s="6">
        <f t="shared" ref="M70:M133" si="10">AVERAGE(G68:G70)</f>
        <v>94.293333333333337</v>
      </c>
      <c r="N70" s="6">
        <f t="shared" ref="N70:N133" si="11">AVERAGE(H68:H70)</f>
        <v>139.57828672627633</v>
      </c>
      <c r="O70" s="6">
        <f t="shared" ref="O70:O133" si="12">AVERAGE(I68:I70)</f>
        <v>138.66841904832467</v>
      </c>
    </row>
    <row r="71" spans="1:15" x14ac:dyDescent="0.25">
      <c r="A71" s="3">
        <v>38596</v>
      </c>
      <c r="B71">
        <v>9</v>
      </c>
      <c r="C71">
        <v>2005</v>
      </c>
      <c r="D71" s="1">
        <v>101.95</v>
      </c>
      <c r="E71" s="1">
        <v>91.26</v>
      </c>
      <c r="F71" s="1">
        <v>86.5</v>
      </c>
      <c r="G71" s="1">
        <v>96.07</v>
      </c>
      <c r="H71" s="2">
        <v>136.41619187554301</v>
      </c>
      <c r="I71" s="2">
        <v>135.35620510782201</v>
      </c>
      <c r="J71" s="6">
        <f t="shared" si="7"/>
        <v>106.31666666666666</v>
      </c>
      <c r="K71" s="6">
        <f t="shared" si="8"/>
        <v>90.633333333333326</v>
      </c>
      <c r="L71" s="6">
        <f t="shared" si="9"/>
        <v>92.603333333333339</v>
      </c>
      <c r="M71" s="6">
        <f t="shared" si="10"/>
        <v>94.993333333333339</v>
      </c>
      <c r="N71" s="6">
        <f t="shared" si="11"/>
        <v>138.13893172426066</v>
      </c>
      <c r="O71" s="6">
        <f t="shared" si="12"/>
        <v>137.08511353631101</v>
      </c>
    </row>
    <row r="72" spans="1:15" x14ac:dyDescent="0.25">
      <c r="A72" s="3">
        <v>38626</v>
      </c>
      <c r="B72">
        <v>10</v>
      </c>
      <c r="C72">
        <v>2005</v>
      </c>
      <c r="D72" s="1">
        <v>94.05</v>
      </c>
      <c r="E72" s="1">
        <v>92.13</v>
      </c>
      <c r="F72" s="1">
        <v>83.75</v>
      </c>
      <c r="G72" s="1">
        <v>97.86</v>
      </c>
      <c r="H72" s="2">
        <v>132.651714500585</v>
      </c>
      <c r="I72" s="2">
        <v>131.38299125932801</v>
      </c>
      <c r="J72" s="6">
        <f t="shared" si="7"/>
        <v>101.83333333333333</v>
      </c>
      <c r="K72" s="6">
        <f t="shared" si="8"/>
        <v>91.34333333333332</v>
      </c>
      <c r="L72" s="6">
        <f t="shared" si="9"/>
        <v>91.956666666666663</v>
      </c>
      <c r="M72" s="6">
        <f t="shared" si="10"/>
        <v>96.606666666666669</v>
      </c>
      <c r="N72" s="6">
        <f t="shared" si="11"/>
        <v>136.23758409986067</v>
      </c>
      <c r="O72" s="6">
        <f t="shared" si="12"/>
        <v>135.14212071389966</v>
      </c>
    </row>
    <row r="73" spans="1:15" x14ac:dyDescent="0.25">
      <c r="A73" s="3">
        <v>38657</v>
      </c>
      <c r="B73">
        <v>11</v>
      </c>
      <c r="C73">
        <v>2005</v>
      </c>
      <c r="D73" s="1">
        <v>101.69</v>
      </c>
      <c r="E73" s="1">
        <v>92.81</v>
      </c>
      <c r="F73" s="1">
        <v>91.2</v>
      </c>
      <c r="G73" s="1">
        <v>96.85</v>
      </c>
      <c r="H73" s="2">
        <v>128.25886869432</v>
      </c>
      <c r="I73" s="2">
        <v>126.573657017496</v>
      </c>
      <c r="J73" s="6">
        <f t="shared" si="7"/>
        <v>99.23</v>
      </c>
      <c r="K73" s="6">
        <f t="shared" si="8"/>
        <v>92.066666666666663</v>
      </c>
      <c r="L73" s="6">
        <f t="shared" si="9"/>
        <v>87.149999999999991</v>
      </c>
      <c r="M73" s="6">
        <f t="shared" si="10"/>
        <v>96.926666666666662</v>
      </c>
      <c r="N73" s="6">
        <f t="shared" si="11"/>
        <v>132.44225835681598</v>
      </c>
      <c r="O73" s="6">
        <f t="shared" si="12"/>
        <v>131.10428446154867</v>
      </c>
    </row>
    <row r="74" spans="1:15" x14ac:dyDescent="0.25">
      <c r="A74" s="3">
        <v>38687</v>
      </c>
      <c r="B74">
        <v>12</v>
      </c>
      <c r="C74">
        <v>2005</v>
      </c>
      <c r="D74" s="1">
        <v>101.81</v>
      </c>
      <c r="E74" s="1">
        <v>93.63</v>
      </c>
      <c r="F74" s="1">
        <v>89.88</v>
      </c>
      <c r="G74" s="1">
        <v>96.05</v>
      </c>
      <c r="H74" s="2">
        <v>132.69297628475499</v>
      </c>
      <c r="I74" s="2">
        <v>131.13074799786401</v>
      </c>
      <c r="J74" s="6">
        <f t="shared" si="7"/>
        <v>99.183333333333337</v>
      </c>
      <c r="K74" s="6">
        <f t="shared" si="8"/>
        <v>92.856666666666669</v>
      </c>
      <c r="L74" s="6">
        <f t="shared" si="9"/>
        <v>88.276666666666657</v>
      </c>
      <c r="M74" s="6">
        <f t="shared" si="10"/>
        <v>96.92</v>
      </c>
      <c r="N74" s="6">
        <f t="shared" si="11"/>
        <v>131.20118649322001</v>
      </c>
      <c r="O74" s="6">
        <f t="shared" si="12"/>
        <v>129.69579875822933</v>
      </c>
    </row>
    <row r="75" spans="1:15" x14ac:dyDescent="0.25">
      <c r="A75" s="3">
        <v>38718</v>
      </c>
      <c r="B75">
        <v>1</v>
      </c>
      <c r="C75">
        <v>2006</v>
      </c>
      <c r="D75" s="1">
        <v>87.18</v>
      </c>
      <c r="E75" s="1">
        <v>93.05</v>
      </c>
      <c r="F75" s="1">
        <v>88.46</v>
      </c>
      <c r="G75" s="1">
        <v>95.96</v>
      </c>
      <c r="H75" s="2">
        <v>133.135486427198</v>
      </c>
      <c r="I75" s="2">
        <v>131.89961415488</v>
      </c>
      <c r="J75" s="6">
        <f t="shared" si="7"/>
        <v>96.893333333333331</v>
      </c>
      <c r="K75" s="6">
        <f t="shared" si="8"/>
        <v>93.163333333333341</v>
      </c>
      <c r="L75" s="6">
        <f t="shared" si="9"/>
        <v>89.84666666666665</v>
      </c>
      <c r="M75" s="6">
        <f t="shared" si="10"/>
        <v>96.286666666666648</v>
      </c>
      <c r="N75" s="6">
        <f t="shared" si="11"/>
        <v>131.36244380209098</v>
      </c>
      <c r="O75" s="6">
        <f t="shared" si="12"/>
        <v>129.86800639008001</v>
      </c>
    </row>
    <row r="76" spans="1:15" x14ac:dyDescent="0.25">
      <c r="A76" s="3">
        <v>38749</v>
      </c>
      <c r="B76">
        <v>2</v>
      </c>
      <c r="C76">
        <v>2006</v>
      </c>
      <c r="D76" s="1">
        <v>80.86</v>
      </c>
      <c r="E76" s="1">
        <v>94.79</v>
      </c>
      <c r="F76" s="1">
        <v>81.55</v>
      </c>
      <c r="G76" s="1">
        <v>96.04</v>
      </c>
      <c r="H76" s="2">
        <v>126.08722540344699</v>
      </c>
      <c r="I76" s="2">
        <v>124.73099201719199</v>
      </c>
      <c r="J76" s="6">
        <f t="shared" si="7"/>
        <v>89.95</v>
      </c>
      <c r="K76" s="6">
        <f t="shared" si="8"/>
        <v>93.823333333333338</v>
      </c>
      <c r="L76" s="6">
        <f t="shared" si="9"/>
        <v>86.63</v>
      </c>
      <c r="M76" s="6">
        <f t="shared" si="10"/>
        <v>96.016666666666666</v>
      </c>
      <c r="N76" s="6">
        <f t="shared" si="11"/>
        <v>130.63856270513332</v>
      </c>
      <c r="O76" s="6">
        <f t="shared" si="12"/>
        <v>129.25378472331201</v>
      </c>
    </row>
    <row r="77" spans="1:15" x14ac:dyDescent="0.25">
      <c r="A77" s="3">
        <v>38777</v>
      </c>
      <c r="B77">
        <v>3</v>
      </c>
      <c r="C77">
        <v>2006</v>
      </c>
      <c r="D77" s="1">
        <v>104.14</v>
      </c>
      <c r="E77" s="1">
        <v>95.6</v>
      </c>
      <c r="F77" s="1">
        <v>102.26</v>
      </c>
      <c r="G77" s="1">
        <v>99.14</v>
      </c>
      <c r="H77" s="2">
        <v>125.470858351884</v>
      </c>
      <c r="I77" s="2">
        <v>124.162690891428</v>
      </c>
      <c r="J77" s="6">
        <f t="shared" si="7"/>
        <v>90.726666666666674</v>
      </c>
      <c r="K77" s="6">
        <f t="shared" si="8"/>
        <v>94.48</v>
      </c>
      <c r="L77" s="6">
        <f t="shared" si="9"/>
        <v>90.756666666666661</v>
      </c>
      <c r="M77" s="6">
        <f t="shared" si="10"/>
        <v>97.046666666666667</v>
      </c>
      <c r="N77" s="6">
        <f t="shared" si="11"/>
        <v>128.23119006084301</v>
      </c>
      <c r="O77" s="6">
        <f t="shared" si="12"/>
        <v>126.93109902116667</v>
      </c>
    </row>
    <row r="78" spans="1:15" x14ac:dyDescent="0.25">
      <c r="A78" s="3">
        <v>38808</v>
      </c>
      <c r="B78">
        <v>4</v>
      </c>
      <c r="C78">
        <v>2006</v>
      </c>
      <c r="D78" s="1">
        <v>88.77</v>
      </c>
      <c r="E78" s="1">
        <v>96.74</v>
      </c>
      <c r="F78" s="1">
        <v>88.91</v>
      </c>
      <c r="G78" s="1">
        <v>99.76</v>
      </c>
      <c r="H78" s="2">
        <v>125.402770621971</v>
      </c>
      <c r="I78" s="2">
        <v>124.42060903776</v>
      </c>
      <c r="J78" s="6">
        <f t="shared" si="7"/>
        <v>91.256666666666661</v>
      </c>
      <c r="K78" s="6">
        <f t="shared" si="8"/>
        <v>95.71</v>
      </c>
      <c r="L78" s="6">
        <f t="shared" si="9"/>
        <v>90.90666666666668</v>
      </c>
      <c r="M78" s="6">
        <f t="shared" si="10"/>
        <v>98.313333333333333</v>
      </c>
      <c r="N78" s="6">
        <f t="shared" si="11"/>
        <v>125.65361812576732</v>
      </c>
      <c r="O78" s="6">
        <f t="shared" si="12"/>
        <v>124.43809731546001</v>
      </c>
    </row>
    <row r="79" spans="1:15" x14ac:dyDescent="0.25">
      <c r="A79" s="3">
        <v>38838</v>
      </c>
      <c r="B79">
        <v>5</v>
      </c>
      <c r="C79">
        <v>2006</v>
      </c>
      <c r="D79" s="1">
        <v>91.57</v>
      </c>
      <c r="E79" s="1">
        <v>98.3</v>
      </c>
      <c r="F79" s="1">
        <v>94.51</v>
      </c>
      <c r="G79" s="1">
        <v>101.47</v>
      </c>
      <c r="H79" s="2">
        <v>130.311457110703</v>
      </c>
      <c r="I79" s="2">
        <v>129.83284971566599</v>
      </c>
      <c r="J79" s="6">
        <f t="shared" si="7"/>
        <v>94.826666666666668</v>
      </c>
      <c r="K79" s="6">
        <f t="shared" si="8"/>
        <v>96.88</v>
      </c>
      <c r="L79" s="6">
        <f t="shared" si="9"/>
        <v>95.226666666666674</v>
      </c>
      <c r="M79" s="6">
        <f t="shared" si="10"/>
        <v>100.12333333333333</v>
      </c>
      <c r="N79" s="6">
        <f t="shared" si="11"/>
        <v>127.06169536151934</v>
      </c>
      <c r="O79" s="6">
        <f t="shared" si="12"/>
        <v>126.13871654828466</v>
      </c>
    </row>
    <row r="80" spans="1:15" x14ac:dyDescent="0.25">
      <c r="A80" s="3">
        <v>38869</v>
      </c>
      <c r="B80">
        <v>6</v>
      </c>
      <c r="C80">
        <v>2006</v>
      </c>
      <c r="D80" s="1">
        <v>99.56</v>
      </c>
      <c r="E80" s="1">
        <v>100.57</v>
      </c>
      <c r="F80" s="1">
        <v>94.98</v>
      </c>
      <c r="G80" s="1">
        <v>102.09</v>
      </c>
      <c r="H80" s="2">
        <v>133.58955196646201</v>
      </c>
      <c r="I80" s="2">
        <v>133.19504552954101</v>
      </c>
      <c r="J80" s="6">
        <f t="shared" si="7"/>
        <v>93.3</v>
      </c>
      <c r="K80" s="6">
        <f t="shared" si="8"/>
        <v>98.536666666666676</v>
      </c>
      <c r="L80" s="6">
        <f t="shared" si="9"/>
        <v>92.800000000000011</v>
      </c>
      <c r="M80" s="6">
        <f t="shared" si="10"/>
        <v>101.10666666666668</v>
      </c>
      <c r="N80" s="6">
        <f t="shared" si="11"/>
        <v>129.76792656637869</v>
      </c>
      <c r="O80" s="6">
        <f t="shared" si="12"/>
        <v>129.14950142765568</v>
      </c>
    </row>
    <row r="81" spans="1:15" x14ac:dyDescent="0.25">
      <c r="A81" s="3">
        <v>38899</v>
      </c>
      <c r="B81">
        <v>7</v>
      </c>
      <c r="C81">
        <v>2006</v>
      </c>
      <c r="D81" s="1">
        <v>116.47</v>
      </c>
      <c r="E81" s="1">
        <v>102.38</v>
      </c>
      <c r="F81" s="1">
        <v>104.3</v>
      </c>
      <c r="G81" s="1">
        <v>100.8</v>
      </c>
      <c r="H81" s="2">
        <v>130.66011087434001</v>
      </c>
      <c r="I81" s="2">
        <v>129.94211885631699</v>
      </c>
      <c r="J81" s="6">
        <f t="shared" si="7"/>
        <v>102.53333333333335</v>
      </c>
      <c r="K81" s="6">
        <f t="shared" si="8"/>
        <v>100.41666666666667</v>
      </c>
      <c r="L81" s="6">
        <f t="shared" si="9"/>
        <v>97.93</v>
      </c>
      <c r="M81" s="6">
        <f t="shared" si="10"/>
        <v>101.45333333333333</v>
      </c>
      <c r="N81" s="6">
        <f t="shared" si="11"/>
        <v>131.52037331716835</v>
      </c>
      <c r="O81" s="6">
        <f t="shared" si="12"/>
        <v>130.990004700508</v>
      </c>
    </row>
    <row r="82" spans="1:15" x14ac:dyDescent="0.25">
      <c r="A82" s="3">
        <v>38930</v>
      </c>
      <c r="B82">
        <v>8</v>
      </c>
      <c r="C82">
        <v>2006</v>
      </c>
      <c r="D82" s="1">
        <v>115.55</v>
      </c>
      <c r="E82" s="1">
        <v>103.35</v>
      </c>
      <c r="F82" s="1">
        <v>117.33</v>
      </c>
      <c r="G82" s="1">
        <v>102.28</v>
      </c>
      <c r="H82" s="2">
        <v>129.833688819701</v>
      </c>
      <c r="I82" s="2">
        <v>128.891232528757</v>
      </c>
      <c r="J82" s="6">
        <f t="shared" si="7"/>
        <v>110.52666666666666</v>
      </c>
      <c r="K82" s="6">
        <f t="shared" si="8"/>
        <v>102.09999999999998</v>
      </c>
      <c r="L82" s="6">
        <f t="shared" si="9"/>
        <v>105.53666666666668</v>
      </c>
      <c r="M82" s="6">
        <f t="shared" si="10"/>
        <v>101.72333333333331</v>
      </c>
      <c r="N82" s="6">
        <f t="shared" si="11"/>
        <v>131.36111722016767</v>
      </c>
      <c r="O82" s="6">
        <f t="shared" si="12"/>
        <v>130.67613230487166</v>
      </c>
    </row>
    <row r="83" spans="1:15" x14ac:dyDescent="0.25">
      <c r="A83" s="3">
        <v>38961</v>
      </c>
      <c r="B83">
        <v>9</v>
      </c>
      <c r="C83">
        <v>2006</v>
      </c>
      <c r="D83" s="1">
        <v>105.4</v>
      </c>
      <c r="E83" s="1">
        <v>104.23</v>
      </c>
      <c r="F83" s="1">
        <v>105</v>
      </c>
      <c r="G83" s="1">
        <v>101.6</v>
      </c>
      <c r="H83" s="2">
        <v>130.14225167216401</v>
      </c>
      <c r="I83" s="2">
        <v>129.06565381396001</v>
      </c>
      <c r="J83" s="6">
        <f t="shared" si="7"/>
        <v>112.47333333333331</v>
      </c>
      <c r="K83" s="6">
        <f t="shared" si="8"/>
        <v>103.32</v>
      </c>
      <c r="L83" s="6">
        <f t="shared" si="9"/>
        <v>108.87666666666667</v>
      </c>
      <c r="M83" s="6">
        <f t="shared" si="10"/>
        <v>101.55999999999999</v>
      </c>
      <c r="N83" s="6">
        <f t="shared" si="11"/>
        <v>130.21201712206835</v>
      </c>
      <c r="O83" s="6">
        <f t="shared" si="12"/>
        <v>129.29966839967801</v>
      </c>
    </row>
    <row r="84" spans="1:15" x14ac:dyDescent="0.25">
      <c r="A84" s="3">
        <v>38991</v>
      </c>
      <c r="B84">
        <v>10</v>
      </c>
      <c r="C84">
        <v>2006</v>
      </c>
      <c r="D84" s="1">
        <v>106.56</v>
      </c>
      <c r="E84" s="1">
        <v>104.02</v>
      </c>
      <c r="F84" s="1">
        <v>114.06</v>
      </c>
      <c r="G84" s="1">
        <v>100.75</v>
      </c>
      <c r="H84" s="2">
        <v>128.10276435971099</v>
      </c>
      <c r="I84" s="2">
        <v>126.81282492314401</v>
      </c>
      <c r="J84" s="6">
        <f t="shared" si="7"/>
        <v>109.17</v>
      </c>
      <c r="K84" s="6">
        <f t="shared" si="8"/>
        <v>103.86666666666666</v>
      </c>
      <c r="L84" s="6">
        <f t="shared" si="9"/>
        <v>112.13</v>
      </c>
      <c r="M84" s="6">
        <f t="shared" si="10"/>
        <v>101.54333333333334</v>
      </c>
      <c r="N84" s="6">
        <f t="shared" si="11"/>
        <v>129.35956828385866</v>
      </c>
      <c r="O84" s="6">
        <f t="shared" si="12"/>
        <v>128.25657042195368</v>
      </c>
    </row>
    <row r="85" spans="1:15" x14ac:dyDescent="0.25">
      <c r="A85" s="3">
        <v>39022</v>
      </c>
      <c r="B85">
        <v>11</v>
      </c>
      <c r="C85">
        <v>2006</v>
      </c>
      <c r="D85" s="1">
        <v>101.03</v>
      </c>
      <c r="E85" s="1">
        <v>102.87</v>
      </c>
      <c r="F85" s="1">
        <v>113.26</v>
      </c>
      <c r="G85" s="1">
        <v>100.61</v>
      </c>
      <c r="H85" s="2">
        <v>129.34422143470701</v>
      </c>
      <c r="I85" s="2">
        <v>128.23129263839101</v>
      </c>
      <c r="J85" s="6">
        <f t="shared" si="7"/>
        <v>104.33</v>
      </c>
      <c r="K85" s="6">
        <f t="shared" si="8"/>
        <v>103.70666666666666</v>
      </c>
      <c r="L85" s="6">
        <f t="shared" si="9"/>
        <v>110.77333333333333</v>
      </c>
      <c r="M85" s="6">
        <f t="shared" si="10"/>
        <v>100.98666666666666</v>
      </c>
      <c r="N85" s="6">
        <f t="shared" si="11"/>
        <v>129.19641248886069</v>
      </c>
      <c r="O85" s="6">
        <f t="shared" si="12"/>
        <v>128.03659045849835</v>
      </c>
    </row>
    <row r="86" spans="1:15" x14ac:dyDescent="0.25">
      <c r="A86" s="3">
        <v>39052</v>
      </c>
      <c r="B86">
        <v>12</v>
      </c>
      <c r="C86">
        <v>2006</v>
      </c>
      <c r="D86" s="1">
        <v>102.91</v>
      </c>
      <c r="E86" s="1">
        <v>104.11</v>
      </c>
      <c r="F86" s="1">
        <v>95.37</v>
      </c>
      <c r="G86" s="1">
        <v>99.5</v>
      </c>
      <c r="H86" s="2">
        <v>129.78520943592801</v>
      </c>
      <c r="I86" s="2">
        <v>128.85850453127199</v>
      </c>
      <c r="J86" s="6">
        <f t="shared" si="7"/>
        <v>103.5</v>
      </c>
      <c r="K86" s="6">
        <f t="shared" si="8"/>
        <v>103.66666666666667</v>
      </c>
      <c r="L86" s="6">
        <f t="shared" si="9"/>
        <v>107.56333333333333</v>
      </c>
      <c r="M86" s="6">
        <f t="shared" si="10"/>
        <v>100.28666666666668</v>
      </c>
      <c r="N86" s="6">
        <f t="shared" si="11"/>
        <v>129.07739841011531</v>
      </c>
      <c r="O86" s="6">
        <f t="shared" si="12"/>
        <v>127.96754069760233</v>
      </c>
    </row>
    <row r="87" spans="1:15" x14ac:dyDescent="0.25">
      <c r="A87" s="3">
        <v>39083</v>
      </c>
      <c r="B87">
        <v>1</v>
      </c>
      <c r="C87">
        <v>2007</v>
      </c>
      <c r="D87" s="1">
        <v>92.92</v>
      </c>
      <c r="E87" s="1">
        <v>103.15</v>
      </c>
      <c r="F87" s="1">
        <v>110.56</v>
      </c>
      <c r="G87" s="1">
        <v>100.98</v>
      </c>
      <c r="H87" s="2">
        <v>127.815758743475</v>
      </c>
      <c r="I87" s="2">
        <v>126.713576053164</v>
      </c>
      <c r="J87" s="6">
        <f t="shared" si="7"/>
        <v>98.953333333333333</v>
      </c>
      <c r="K87" s="6">
        <f t="shared" si="8"/>
        <v>103.37666666666667</v>
      </c>
      <c r="L87" s="6">
        <f t="shared" si="9"/>
        <v>106.39666666666666</v>
      </c>
      <c r="M87" s="6">
        <f t="shared" si="10"/>
        <v>100.36333333333334</v>
      </c>
      <c r="N87" s="6">
        <f t="shared" si="11"/>
        <v>128.98172987136999</v>
      </c>
      <c r="O87" s="6">
        <f t="shared" si="12"/>
        <v>127.93445774094234</v>
      </c>
    </row>
    <row r="88" spans="1:15" x14ac:dyDescent="0.25">
      <c r="A88" s="3">
        <v>39114</v>
      </c>
      <c r="B88">
        <v>2</v>
      </c>
      <c r="C88">
        <v>2007</v>
      </c>
      <c r="D88" s="1">
        <v>86.15</v>
      </c>
      <c r="E88" s="1">
        <v>102.61</v>
      </c>
      <c r="F88" s="1">
        <v>94.59</v>
      </c>
      <c r="G88" s="1">
        <v>100.78</v>
      </c>
      <c r="H88" s="2">
        <v>125.513614356953</v>
      </c>
      <c r="I88" s="2">
        <v>124.50918419303601</v>
      </c>
      <c r="J88" s="6">
        <f t="shared" si="7"/>
        <v>93.993333333333339</v>
      </c>
      <c r="K88" s="6">
        <f t="shared" si="8"/>
        <v>103.29</v>
      </c>
      <c r="L88" s="6">
        <f t="shared" si="9"/>
        <v>100.17333333333333</v>
      </c>
      <c r="M88" s="6">
        <f t="shared" si="10"/>
        <v>100.42</v>
      </c>
      <c r="N88" s="6">
        <f t="shared" si="11"/>
        <v>127.704860845452</v>
      </c>
      <c r="O88" s="6">
        <f t="shared" si="12"/>
        <v>126.693754925824</v>
      </c>
    </row>
    <row r="89" spans="1:15" x14ac:dyDescent="0.25">
      <c r="A89" s="3">
        <v>39142</v>
      </c>
      <c r="B89">
        <v>3</v>
      </c>
      <c r="C89">
        <v>2007</v>
      </c>
      <c r="D89" s="1">
        <v>107.21</v>
      </c>
      <c r="E89" s="1">
        <v>104.91</v>
      </c>
      <c r="F89" s="1">
        <v>125.05</v>
      </c>
      <c r="G89" s="1">
        <v>101.03</v>
      </c>
      <c r="H89" s="2">
        <v>125.606145908345</v>
      </c>
      <c r="I89" s="2">
        <v>124.568648750352</v>
      </c>
      <c r="J89" s="6">
        <f t="shared" si="7"/>
        <v>95.426666666666662</v>
      </c>
      <c r="K89" s="6">
        <f t="shared" si="8"/>
        <v>103.55666666666666</v>
      </c>
      <c r="L89" s="6">
        <f t="shared" si="9"/>
        <v>110.06666666666666</v>
      </c>
      <c r="M89" s="6">
        <f t="shared" si="10"/>
        <v>100.92999999999999</v>
      </c>
      <c r="N89" s="6">
        <f t="shared" si="11"/>
        <v>126.311839669591</v>
      </c>
      <c r="O89" s="6">
        <f t="shared" si="12"/>
        <v>125.26380299885068</v>
      </c>
    </row>
    <row r="90" spans="1:15" x14ac:dyDescent="0.25">
      <c r="A90" s="3">
        <v>39173</v>
      </c>
      <c r="B90">
        <v>4</v>
      </c>
      <c r="C90">
        <v>2007</v>
      </c>
      <c r="D90" s="1">
        <v>102.5</v>
      </c>
      <c r="E90" s="1">
        <v>105.96</v>
      </c>
      <c r="F90" s="1">
        <v>103.41</v>
      </c>
      <c r="G90" s="1">
        <v>105.41</v>
      </c>
      <c r="H90" s="2">
        <v>123.441695628304</v>
      </c>
      <c r="I90" s="2">
        <v>122.412595559214</v>
      </c>
      <c r="J90" s="6">
        <f t="shared" si="7"/>
        <v>98.62</v>
      </c>
      <c r="K90" s="6">
        <f t="shared" si="8"/>
        <v>104.49333333333333</v>
      </c>
      <c r="L90" s="6">
        <f t="shared" si="9"/>
        <v>107.68333333333332</v>
      </c>
      <c r="M90" s="6">
        <f t="shared" si="10"/>
        <v>102.40666666666668</v>
      </c>
      <c r="N90" s="6">
        <f t="shared" si="11"/>
        <v>124.85381863120067</v>
      </c>
      <c r="O90" s="6">
        <f t="shared" si="12"/>
        <v>123.83014283420066</v>
      </c>
    </row>
    <row r="91" spans="1:15" x14ac:dyDescent="0.25">
      <c r="A91" s="3">
        <v>39203</v>
      </c>
      <c r="B91">
        <v>5</v>
      </c>
      <c r="C91">
        <v>2007</v>
      </c>
      <c r="D91" s="1">
        <v>110.52</v>
      </c>
      <c r="E91" s="1">
        <v>107.77</v>
      </c>
      <c r="F91" s="1">
        <v>120.28</v>
      </c>
      <c r="G91" s="1">
        <v>107.32</v>
      </c>
      <c r="H91" s="2">
        <v>120.91051886821</v>
      </c>
      <c r="I91" s="2">
        <v>119.74488479074201</v>
      </c>
      <c r="J91" s="6">
        <f t="shared" si="7"/>
        <v>106.74333333333333</v>
      </c>
      <c r="K91" s="6">
        <f t="shared" si="8"/>
        <v>106.21333333333332</v>
      </c>
      <c r="L91" s="6">
        <f t="shared" si="9"/>
        <v>116.24666666666667</v>
      </c>
      <c r="M91" s="6">
        <f t="shared" si="10"/>
        <v>104.58666666666666</v>
      </c>
      <c r="N91" s="6">
        <f t="shared" si="11"/>
        <v>123.31945346828634</v>
      </c>
      <c r="O91" s="6">
        <f t="shared" si="12"/>
        <v>122.242043033436</v>
      </c>
    </row>
    <row r="92" spans="1:15" x14ac:dyDescent="0.25">
      <c r="A92" s="3">
        <v>39234</v>
      </c>
      <c r="B92">
        <v>6</v>
      </c>
      <c r="C92">
        <v>2007</v>
      </c>
      <c r="D92" s="1">
        <v>105.31</v>
      </c>
      <c r="E92" s="1">
        <v>108.71</v>
      </c>
      <c r="F92" s="1">
        <v>113.41</v>
      </c>
      <c r="G92" s="1">
        <v>108.07</v>
      </c>
      <c r="H92" s="2">
        <v>117.610009736408</v>
      </c>
      <c r="I92" s="2">
        <v>116.37296392447401</v>
      </c>
      <c r="J92" s="6">
        <f t="shared" si="7"/>
        <v>106.11</v>
      </c>
      <c r="K92" s="6">
        <f t="shared" si="8"/>
        <v>107.48</v>
      </c>
      <c r="L92" s="6">
        <f t="shared" si="9"/>
        <v>112.36666666666667</v>
      </c>
      <c r="M92" s="6">
        <f t="shared" si="10"/>
        <v>106.93333333333332</v>
      </c>
      <c r="N92" s="6">
        <f t="shared" si="11"/>
        <v>120.65407474430735</v>
      </c>
      <c r="O92" s="6">
        <f t="shared" si="12"/>
        <v>119.51014809147667</v>
      </c>
    </row>
    <row r="93" spans="1:15" x14ac:dyDescent="0.25">
      <c r="A93" s="3">
        <v>39264</v>
      </c>
      <c r="B93">
        <v>7</v>
      </c>
      <c r="C93">
        <v>2007</v>
      </c>
      <c r="D93" s="1">
        <v>111.2</v>
      </c>
      <c r="E93" s="1">
        <v>110.81</v>
      </c>
      <c r="F93" s="1">
        <v>128.97</v>
      </c>
      <c r="G93" s="1">
        <v>110.14</v>
      </c>
      <c r="H93" s="2">
        <v>115.59987850152</v>
      </c>
      <c r="I93" s="2">
        <v>114.687003569309</v>
      </c>
      <c r="J93" s="6">
        <f t="shared" si="7"/>
        <v>109.00999999999999</v>
      </c>
      <c r="K93" s="6">
        <f t="shared" si="8"/>
        <v>109.09666666666665</v>
      </c>
      <c r="L93" s="6">
        <f t="shared" si="9"/>
        <v>120.88666666666666</v>
      </c>
      <c r="M93" s="6">
        <f t="shared" si="10"/>
        <v>108.50999999999999</v>
      </c>
      <c r="N93" s="6">
        <f t="shared" si="11"/>
        <v>118.04013570204599</v>
      </c>
      <c r="O93" s="6">
        <f t="shared" si="12"/>
        <v>116.93495076150833</v>
      </c>
    </row>
    <row r="94" spans="1:15" x14ac:dyDescent="0.25">
      <c r="A94" s="3">
        <v>39295</v>
      </c>
      <c r="B94">
        <v>8</v>
      </c>
      <c r="C94">
        <v>2007</v>
      </c>
      <c r="D94" s="1">
        <v>116.83</v>
      </c>
      <c r="E94" s="1">
        <v>112.8</v>
      </c>
      <c r="F94" s="1">
        <v>137.13999999999999</v>
      </c>
      <c r="G94" s="1">
        <v>111.11</v>
      </c>
      <c r="H94" s="2">
        <v>119.96106629256001</v>
      </c>
      <c r="I94" s="2">
        <v>119.217024243441</v>
      </c>
      <c r="J94" s="6">
        <f t="shared" si="7"/>
        <v>111.11333333333333</v>
      </c>
      <c r="K94" s="6">
        <f t="shared" si="8"/>
        <v>110.77333333333333</v>
      </c>
      <c r="L94" s="6">
        <f t="shared" si="9"/>
        <v>126.50666666666666</v>
      </c>
      <c r="M94" s="6">
        <f t="shared" si="10"/>
        <v>109.77333333333333</v>
      </c>
      <c r="N94" s="6">
        <f t="shared" si="11"/>
        <v>117.72365151016267</v>
      </c>
      <c r="O94" s="6">
        <f t="shared" si="12"/>
        <v>116.75899724574134</v>
      </c>
    </row>
    <row r="95" spans="1:15" x14ac:dyDescent="0.25">
      <c r="A95" s="3">
        <v>39326</v>
      </c>
      <c r="B95">
        <v>9</v>
      </c>
      <c r="C95">
        <v>2007</v>
      </c>
      <c r="D95" s="1">
        <v>109.07</v>
      </c>
      <c r="E95" s="1">
        <v>113.34</v>
      </c>
      <c r="F95" s="1">
        <v>127.47</v>
      </c>
      <c r="G95" s="1">
        <v>110.62</v>
      </c>
      <c r="H95" s="2">
        <v>117.186905962236</v>
      </c>
      <c r="I95" s="2">
        <v>116.53567470133299</v>
      </c>
      <c r="J95" s="6">
        <f t="shared" si="7"/>
        <v>112.36666666666667</v>
      </c>
      <c r="K95" s="6">
        <f t="shared" si="8"/>
        <v>112.31666666666668</v>
      </c>
      <c r="L95" s="6">
        <f t="shared" si="9"/>
        <v>131.19333333333336</v>
      </c>
      <c r="M95" s="6">
        <f t="shared" si="10"/>
        <v>110.62333333333333</v>
      </c>
      <c r="N95" s="6">
        <f t="shared" si="11"/>
        <v>117.58261691877199</v>
      </c>
      <c r="O95" s="6">
        <f t="shared" si="12"/>
        <v>116.813234171361</v>
      </c>
    </row>
    <row r="96" spans="1:15" x14ac:dyDescent="0.25">
      <c r="A96" s="3">
        <v>39356</v>
      </c>
      <c r="B96">
        <v>10</v>
      </c>
      <c r="C96">
        <v>2007</v>
      </c>
      <c r="D96" s="1">
        <v>117.95</v>
      </c>
      <c r="E96" s="1">
        <v>116.66</v>
      </c>
      <c r="F96" s="1">
        <v>145.97999999999999</v>
      </c>
      <c r="G96" s="1">
        <v>111.38</v>
      </c>
      <c r="H96" s="2">
        <v>112.73821199657699</v>
      </c>
      <c r="I96" s="2">
        <v>111.983886356843</v>
      </c>
      <c r="J96" s="6">
        <f t="shared" si="7"/>
        <v>114.61666666666666</v>
      </c>
      <c r="K96" s="6">
        <f t="shared" si="8"/>
        <v>114.26666666666665</v>
      </c>
      <c r="L96" s="6">
        <f t="shared" si="9"/>
        <v>136.86333333333334</v>
      </c>
      <c r="M96" s="6">
        <f t="shared" si="10"/>
        <v>111.03666666666668</v>
      </c>
      <c r="N96" s="6">
        <f t="shared" si="11"/>
        <v>116.62872808379099</v>
      </c>
      <c r="O96" s="6">
        <f t="shared" si="12"/>
        <v>115.91219510053901</v>
      </c>
    </row>
    <row r="97" spans="1:15" x14ac:dyDescent="0.25">
      <c r="A97" s="3">
        <v>39387</v>
      </c>
      <c r="B97">
        <v>11</v>
      </c>
      <c r="C97">
        <v>2007</v>
      </c>
      <c r="D97" s="1">
        <v>103.66</v>
      </c>
      <c r="E97" s="1">
        <v>118.29</v>
      </c>
      <c r="F97" s="1">
        <v>137.58000000000001</v>
      </c>
      <c r="G97" s="1">
        <v>115.23</v>
      </c>
      <c r="H97" s="2">
        <v>112.131107097997</v>
      </c>
      <c r="I97" s="2">
        <v>111.685147004304</v>
      </c>
      <c r="J97" s="6">
        <f t="shared" si="7"/>
        <v>110.22666666666665</v>
      </c>
      <c r="K97" s="6">
        <f t="shared" si="8"/>
        <v>116.09666666666668</v>
      </c>
      <c r="L97" s="6">
        <f t="shared" si="9"/>
        <v>137.01</v>
      </c>
      <c r="M97" s="6">
        <f t="shared" si="10"/>
        <v>112.41000000000001</v>
      </c>
      <c r="N97" s="6">
        <f t="shared" si="11"/>
        <v>114.01874168560333</v>
      </c>
      <c r="O97" s="6">
        <f t="shared" si="12"/>
        <v>113.40156935416</v>
      </c>
    </row>
    <row r="98" spans="1:15" x14ac:dyDescent="0.25">
      <c r="A98" s="3">
        <v>39417</v>
      </c>
      <c r="B98">
        <v>12</v>
      </c>
      <c r="C98">
        <v>2007</v>
      </c>
      <c r="D98" s="1">
        <v>102.57</v>
      </c>
      <c r="E98" s="1">
        <v>121.08</v>
      </c>
      <c r="F98" s="1">
        <v>119.62</v>
      </c>
      <c r="G98" s="1">
        <v>116.77</v>
      </c>
      <c r="H98" s="2">
        <v>112.158709946958</v>
      </c>
      <c r="I98" s="2">
        <v>111.622397834357</v>
      </c>
      <c r="J98" s="6">
        <f t="shared" si="7"/>
        <v>108.06</v>
      </c>
      <c r="K98" s="6">
        <f t="shared" si="8"/>
        <v>118.67666666666666</v>
      </c>
      <c r="L98" s="6">
        <f t="shared" si="9"/>
        <v>134.39333333333335</v>
      </c>
      <c r="M98" s="6">
        <f t="shared" si="10"/>
        <v>114.46</v>
      </c>
      <c r="N98" s="6">
        <f t="shared" si="11"/>
        <v>112.34267634717735</v>
      </c>
      <c r="O98" s="6">
        <f t="shared" si="12"/>
        <v>111.76381039850133</v>
      </c>
    </row>
    <row r="99" spans="1:15" x14ac:dyDescent="0.25">
      <c r="A99" s="3">
        <v>39448</v>
      </c>
      <c r="B99">
        <v>1</v>
      </c>
      <c r="C99">
        <v>2008</v>
      </c>
      <c r="D99" s="1">
        <v>93.55</v>
      </c>
      <c r="E99" s="1">
        <v>124.49</v>
      </c>
      <c r="F99" s="1">
        <v>138.54</v>
      </c>
      <c r="G99" s="1">
        <v>117.76</v>
      </c>
      <c r="H99" s="2">
        <v>111.95431176224</v>
      </c>
      <c r="I99" s="2">
        <v>111.560133157602</v>
      </c>
      <c r="J99" s="6">
        <f t="shared" si="7"/>
        <v>99.926666666666662</v>
      </c>
      <c r="K99" s="6">
        <f t="shared" si="8"/>
        <v>121.28666666666668</v>
      </c>
      <c r="L99" s="6">
        <f t="shared" si="9"/>
        <v>131.91333333333333</v>
      </c>
      <c r="M99" s="6">
        <f t="shared" si="10"/>
        <v>116.58666666666666</v>
      </c>
      <c r="N99" s="6">
        <f t="shared" si="11"/>
        <v>112.081376269065</v>
      </c>
      <c r="O99" s="6">
        <f t="shared" si="12"/>
        <v>111.62255933208765</v>
      </c>
    </row>
    <row r="100" spans="1:15" x14ac:dyDescent="0.25">
      <c r="A100" s="3">
        <v>39479</v>
      </c>
      <c r="B100">
        <v>2</v>
      </c>
      <c r="C100">
        <v>2008</v>
      </c>
      <c r="D100" s="1">
        <v>89.86</v>
      </c>
      <c r="E100" s="1">
        <v>124.94</v>
      </c>
      <c r="F100" s="1">
        <v>129</v>
      </c>
      <c r="G100" s="1">
        <v>122.35</v>
      </c>
      <c r="H100" s="2">
        <v>109.860938636227</v>
      </c>
      <c r="I100" s="2">
        <v>109.505686653453</v>
      </c>
      <c r="J100" s="6">
        <f t="shared" si="7"/>
        <v>95.326666666666668</v>
      </c>
      <c r="K100" s="6">
        <f t="shared" si="8"/>
        <v>123.50333333333333</v>
      </c>
      <c r="L100" s="6">
        <f t="shared" si="9"/>
        <v>129.05333333333331</v>
      </c>
      <c r="M100" s="6">
        <f t="shared" si="10"/>
        <v>118.96</v>
      </c>
      <c r="N100" s="6">
        <f t="shared" si="11"/>
        <v>111.32465344847499</v>
      </c>
      <c r="O100" s="6">
        <f t="shared" si="12"/>
        <v>110.89607254847067</v>
      </c>
    </row>
    <row r="101" spans="1:15" x14ac:dyDescent="0.25">
      <c r="A101" s="3">
        <v>39508</v>
      </c>
      <c r="B101">
        <v>3</v>
      </c>
      <c r="C101">
        <v>2008</v>
      </c>
      <c r="D101" s="1">
        <v>86.45</v>
      </c>
      <c r="E101" s="1">
        <v>127.97</v>
      </c>
      <c r="F101" s="1">
        <v>121.45</v>
      </c>
      <c r="G101" s="1">
        <v>126.42</v>
      </c>
      <c r="H101" s="2">
        <v>111.13712220776399</v>
      </c>
      <c r="I101" s="2">
        <v>110.63625103948699</v>
      </c>
      <c r="J101" s="6">
        <f t="shared" si="7"/>
        <v>89.953333333333333</v>
      </c>
      <c r="K101" s="6">
        <f t="shared" si="8"/>
        <v>125.8</v>
      </c>
      <c r="L101" s="6">
        <f t="shared" si="9"/>
        <v>129.66333333333333</v>
      </c>
      <c r="M101" s="6">
        <f t="shared" si="10"/>
        <v>122.17666666666668</v>
      </c>
      <c r="N101" s="6">
        <f t="shared" si="11"/>
        <v>110.984124202077</v>
      </c>
      <c r="O101" s="6">
        <f t="shared" si="12"/>
        <v>110.56735695018067</v>
      </c>
    </row>
    <row r="102" spans="1:15" x14ac:dyDescent="0.25">
      <c r="A102" s="3">
        <v>39539</v>
      </c>
      <c r="B102">
        <v>4</v>
      </c>
      <c r="C102">
        <v>2008</v>
      </c>
      <c r="D102" s="1">
        <v>93.81</v>
      </c>
      <c r="E102" s="1">
        <v>131.44999999999999</v>
      </c>
      <c r="F102" s="1">
        <v>123.39</v>
      </c>
      <c r="G102" s="1">
        <v>131.91999999999999</v>
      </c>
      <c r="H102" s="2">
        <v>110.343540855657</v>
      </c>
      <c r="I102" s="2">
        <v>109.573381324281</v>
      </c>
      <c r="J102" s="6">
        <f t="shared" si="7"/>
        <v>90.04</v>
      </c>
      <c r="K102" s="6">
        <f t="shared" si="8"/>
        <v>128.12</v>
      </c>
      <c r="L102" s="6">
        <f t="shared" si="9"/>
        <v>124.61333333333333</v>
      </c>
      <c r="M102" s="6">
        <f t="shared" si="10"/>
        <v>126.89666666666665</v>
      </c>
      <c r="N102" s="6">
        <f t="shared" si="11"/>
        <v>110.44720056654933</v>
      </c>
      <c r="O102" s="6">
        <f t="shared" si="12"/>
        <v>109.90510633907365</v>
      </c>
    </row>
    <row r="103" spans="1:15" x14ac:dyDescent="0.25">
      <c r="A103" s="3">
        <v>39569</v>
      </c>
      <c r="B103">
        <v>5</v>
      </c>
      <c r="C103">
        <v>2008</v>
      </c>
      <c r="D103" s="1">
        <v>123</v>
      </c>
      <c r="E103" s="1">
        <v>137.66</v>
      </c>
      <c r="F103" s="1">
        <v>152.87</v>
      </c>
      <c r="G103" s="1">
        <v>131.53</v>
      </c>
      <c r="H103" s="2">
        <v>107.305317715835</v>
      </c>
      <c r="I103" s="2">
        <v>106.190714967256</v>
      </c>
      <c r="J103" s="6">
        <f t="shared" si="7"/>
        <v>101.08666666666666</v>
      </c>
      <c r="K103" s="6">
        <f t="shared" si="8"/>
        <v>132.35999999999999</v>
      </c>
      <c r="L103" s="6">
        <f t="shared" si="9"/>
        <v>132.57000000000002</v>
      </c>
      <c r="M103" s="6">
        <f t="shared" si="10"/>
        <v>129.95666666666668</v>
      </c>
      <c r="N103" s="6">
        <f t="shared" si="11"/>
        <v>109.59532692641865</v>
      </c>
      <c r="O103" s="6">
        <f t="shared" si="12"/>
        <v>108.80011577700799</v>
      </c>
    </row>
    <row r="104" spans="1:15" x14ac:dyDescent="0.25">
      <c r="A104" s="3">
        <v>39600</v>
      </c>
      <c r="B104">
        <v>6</v>
      </c>
      <c r="C104">
        <v>2008</v>
      </c>
      <c r="D104" s="1">
        <v>111.33</v>
      </c>
      <c r="E104" s="1">
        <v>146.49</v>
      </c>
      <c r="F104" s="1">
        <v>152.57</v>
      </c>
      <c r="G104" s="1">
        <v>137.32</v>
      </c>
      <c r="H104" s="2">
        <v>104.163855819769</v>
      </c>
      <c r="I104" s="2">
        <v>103.00630843709401</v>
      </c>
      <c r="J104" s="6">
        <f t="shared" si="7"/>
        <v>109.38</v>
      </c>
      <c r="K104" s="6">
        <f t="shared" si="8"/>
        <v>138.53333333333333</v>
      </c>
      <c r="L104" s="6">
        <f t="shared" si="9"/>
        <v>142.94333333333333</v>
      </c>
      <c r="M104" s="6">
        <f t="shared" si="10"/>
        <v>133.59</v>
      </c>
      <c r="N104" s="6">
        <f t="shared" si="11"/>
        <v>107.270904797087</v>
      </c>
      <c r="O104" s="6">
        <f t="shared" si="12"/>
        <v>106.25680157621032</v>
      </c>
    </row>
    <row r="105" spans="1:15" x14ac:dyDescent="0.25">
      <c r="A105" s="3">
        <v>39630</v>
      </c>
      <c r="B105">
        <v>7</v>
      </c>
      <c r="C105">
        <v>2008</v>
      </c>
      <c r="D105" s="1">
        <v>116.82</v>
      </c>
      <c r="E105" s="1">
        <v>153.56</v>
      </c>
      <c r="F105" s="1">
        <v>158.83000000000001</v>
      </c>
      <c r="G105" s="1">
        <v>142.36000000000001</v>
      </c>
      <c r="H105" s="2">
        <v>102.870295412608</v>
      </c>
      <c r="I105" s="2">
        <v>101.777370366594</v>
      </c>
      <c r="J105" s="6">
        <f t="shared" si="7"/>
        <v>117.05</v>
      </c>
      <c r="K105" s="6">
        <f t="shared" si="8"/>
        <v>145.90333333333334</v>
      </c>
      <c r="L105" s="6">
        <f t="shared" si="9"/>
        <v>154.75666666666666</v>
      </c>
      <c r="M105" s="6">
        <f t="shared" si="10"/>
        <v>137.07000000000002</v>
      </c>
      <c r="N105" s="6">
        <f t="shared" si="11"/>
        <v>104.77982298273734</v>
      </c>
      <c r="O105" s="6">
        <f t="shared" si="12"/>
        <v>103.65813125698133</v>
      </c>
    </row>
    <row r="106" spans="1:15" x14ac:dyDescent="0.25">
      <c r="A106" s="3">
        <v>39661</v>
      </c>
      <c r="B106">
        <v>8</v>
      </c>
      <c r="C106">
        <v>2008</v>
      </c>
      <c r="D106" s="1">
        <v>110.05</v>
      </c>
      <c r="E106" s="1">
        <v>157.38</v>
      </c>
      <c r="F106" s="1">
        <v>162.63</v>
      </c>
      <c r="G106" s="1">
        <v>141.66999999999999</v>
      </c>
      <c r="H106" s="2">
        <v>101.820417391893</v>
      </c>
      <c r="I106" s="2">
        <v>100.69592977596599</v>
      </c>
      <c r="J106" s="6">
        <f t="shared" si="7"/>
        <v>112.73333333333333</v>
      </c>
      <c r="K106" s="6">
        <f t="shared" si="8"/>
        <v>152.47666666666666</v>
      </c>
      <c r="L106" s="6">
        <f t="shared" si="9"/>
        <v>158.01</v>
      </c>
      <c r="M106" s="6">
        <f t="shared" si="10"/>
        <v>140.45000000000002</v>
      </c>
      <c r="N106" s="6">
        <f t="shared" si="11"/>
        <v>102.95152287475666</v>
      </c>
      <c r="O106" s="6">
        <f t="shared" si="12"/>
        <v>101.82653619321802</v>
      </c>
    </row>
    <row r="107" spans="1:15" x14ac:dyDescent="0.25">
      <c r="A107" s="3">
        <v>39692</v>
      </c>
      <c r="B107">
        <v>9</v>
      </c>
      <c r="C107">
        <v>2008</v>
      </c>
      <c r="D107" s="1">
        <v>113.93</v>
      </c>
      <c r="E107" s="1">
        <v>154.11000000000001</v>
      </c>
      <c r="F107" s="1">
        <v>160.87</v>
      </c>
      <c r="G107" s="1">
        <v>141.68</v>
      </c>
      <c r="H107" s="2">
        <v>111.18697751773399</v>
      </c>
      <c r="I107" s="2">
        <v>110.134648655045</v>
      </c>
      <c r="J107" s="6">
        <f t="shared" si="7"/>
        <v>113.60000000000001</v>
      </c>
      <c r="K107" s="6">
        <f t="shared" si="8"/>
        <v>155.01666666666668</v>
      </c>
      <c r="L107" s="6">
        <f t="shared" si="9"/>
        <v>160.77666666666667</v>
      </c>
      <c r="M107" s="6">
        <f t="shared" si="10"/>
        <v>141.90333333333334</v>
      </c>
      <c r="N107" s="6">
        <f t="shared" si="11"/>
        <v>105.29256344074501</v>
      </c>
      <c r="O107" s="6">
        <f t="shared" si="12"/>
        <v>104.20264959920166</v>
      </c>
    </row>
    <row r="108" spans="1:15" x14ac:dyDescent="0.25">
      <c r="A108" s="3">
        <v>39722</v>
      </c>
      <c r="B108">
        <v>10</v>
      </c>
      <c r="C108">
        <v>2008</v>
      </c>
      <c r="D108" s="1">
        <v>107.37</v>
      </c>
      <c r="E108" s="1">
        <v>151.22</v>
      </c>
      <c r="F108" s="1">
        <v>167.13</v>
      </c>
      <c r="G108" s="1">
        <v>135.78</v>
      </c>
      <c r="H108" s="2">
        <v>127.01173398282801</v>
      </c>
      <c r="I108" s="2">
        <v>126.43319565042999</v>
      </c>
      <c r="J108" s="6">
        <f t="shared" si="7"/>
        <v>110.45</v>
      </c>
      <c r="K108" s="6">
        <f t="shared" si="8"/>
        <v>154.23666666666668</v>
      </c>
      <c r="L108" s="6">
        <f t="shared" si="9"/>
        <v>163.54333333333332</v>
      </c>
      <c r="M108" s="6">
        <f t="shared" si="10"/>
        <v>139.71</v>
      </c>
      <c r="N108" s="6">
        <f t="shared" si="11"/>
        <v>113.33970963081833</v>
      </c>
      <c r="O108" s="6">
        <f t="shared" si="12"/>
        <v>112.421258027147</v>
      </c>
    </row>
    <row r="109" spans="1:15" x14ac:dyDescent="0.25">
      <c r="A109" s="3">
        <v>39753</v>
      </c>
      <c r="B109">
        <v>11</v>
      </c>
      <c r="C109">
        <v>2008</v>
      </c>
      <c r="D109" s="1">
        <v>93.32</v>
      </c>
      <c r="E109" s="1">
        <v>138.66</v>
      </c>
      <c r="F109" s="1">
        <v>132.1</v>
      </c>
      <c r="G109" s="1">
        <v>131.13999999999999</v>
      </c>
      <c r="H109" s="2">
        <v>128.147838559945</v>
      </c>
      <c r="I109" s="2">
        <v>127.61798147827901</v>
      </c>
      <c r="J109" s="6">
        <f t="shared" si="7"/>
        <v>104.87333333333333</v>
      </c>
      <c r="K109" s="6">
        <f t="shared" si="8"/>
        <v>147.99666666666667</v>
      </c>
      <c r="L109" s="6">
        <f t="shared" si="9"/>
        <v>153.36666666666667</v>
      </c>
      <c r="M109" s="6">
        <f t="shared" si="10"/>
        <v>136.20000000000002</v>
      </c>
      <c r="N109" s="6">
        <f t="shared" si="11"/>
        <v>122.11551668683568</v>
      </c>
      <c r="O109" s="6">
        <f t="shared" si="12"/>
        <v>121.39527526125134</v>
      </c>
    </row>
    <row r="110" spans="1:15" x14ac:dyDescent="0.25">
      <c r="A110" s="3">
        <v>39783</v>
      </c>
      <c r="B110">
        <v>12</v>
      </c>
      <c r="C110">
        <v>2008</v>
      </c>
      <c r="D110" s="1">
        <v>95.16</v>
      </c>
      <c r="E110" s="1">
        <v>127.35</v>
      </c>
      <c r="F110" s="1">
        <v>124.24</v>
      </c>
      <c r="G110" s="1">
        <v>122.25</v>
      </c>
      <c r="H110" s="2">
        <v>137.13347797086601</v>
      </c>
      <c r="I110" s="2">
        <v>136.73642327085199</v>
      </c>
      <c r="J110" s="6">
        <f t="shared" si="7"/>
        <v>98.616666666666674</v>
      </c>
      <c r="K110" s="6">
        <f t="shared" si="8"/>
        <v>139.07666666666668</v>
      </c>
      <c r="L110" s="6">
        <f t="shared" si="9"/>
        <v>141.15666666666667</v>
      </c>
      <c r="M110" s="6">
        <f t="shared" si="10"/>
        <v>129.72333333333333</v>
      </c>
      <c r="N110" s="6">
        <f t="shared" si="11"/>
        <v>130.76435017121301</v>
      </c>
      <c r="O110" s="6">
        <f t="shared" si="12"/>
        <v>130.26253346652035</v>
      </c>
    </row>
    <row r="111" spans="1:15" x14ac:dyDescent="0.25">
      <c r="A111" s="3">
        <v>39814</v>
      </c>
      <c r="B111">
        <v>1</v>
      </c>
      <c r="C111">
        <v>2009</v>
      </c>
      <c r="D111" s="1">
        <v>71.02</v>
      </c>
      <c r="E111" s="1">
        <v>120.05</v>
      </c>
      <c r="F111" s="1">
        <v>109.58</v>
      </c>
      <c r="G111" s="1">
        <v>123.7</v>
      </c>
      <c r="H111" s="2">
        <v>130.80686932898899</v>
      </c>
      <c r="I111" s="2">
        <v>130.70497021575801</v>
      </c>
      <c r="J111" s="6">
        <f t="shared" si="7"/>
        <v>86.5</v>
      </c>
      <c r="K111" s="6">
        <f t="shared" si="8"/>
        <v>128.68666666666667</v>
      </c>
      <c r="L111" s="6">
        <f t="shared" si="9"/>
        <v>121.97333333333331</v>
      </c>
      <c r="M111" s="6">
        <f t="shared" si="10"/>
        <v>125.69666666666666</v>
      </c>
      <c r="N111" s="6">
        <f t="shared" si="11"/>
        <v>132.02939528659999</v>
      </c>
      <c r="O111" s="6">
        <f t="shared" si="12"/>
        <v>131.68645832162966</v>
      </c>
    </row>
    <row r="112" spans="1:15" x14ac:dyDescent="0.25">
      <c r="A112" s="3">
        <v>39845</v>
      </c>
      <c r="B112">
        <v>2</v>
      </c>
      <c r="C112">
        <v>2009</v>
      </c>
      <c r="D112" s="1">
        <v>72.12</v>
      </c>
      <c r="E112" s="1">
        <v>115.86</v>
      </c>
      <c r="F112" s="1">
        <v>87.78</v>
      </c>
      <c r="G112" s="1">
        <v>117.19</v>
      </c>
      <c r="H112" s="2">
        <v>128.56834783055501</v>
      </c>
      <c r="I112" s="2">
        <v>128.576400002426</v>
      </c>
      <c r="J112" s="6">
        <f t="shared" si="7"/>
        <v>79.433333333333337</v>
      </c>
      <c r="K112" s="6">
        <f t="shared" si="8"/>
        <v>121.08666666666666</v>
      </c>
      <c r="L112" s="6">
        <f t="shared" si="9"/>
        <v>107.2</v>
      </c>
      <c r="M112" s="6">
        <f t="shared" si="10"/>
        <v>121.04666666666667</v>
      </c>
      <c r="N112" s="6">
        <f t="shared" si="11"/>
        <v>132.16956504347002</v>
      </c>
      <c r="O112" s="6">
        <f t="shared" si="12"/>
        <v>132.00593116301198</v>
      </c>
    </row>
    <row r="113" spans="1:15" x14ac:dyDescent="0.25">
      <c r="A113" s="3">
        <v>39873</v>
      </c>
      <c r="B113">
        <v>3</v>
      </c>
      <c r="C113">
        <v>2009</v>
      </c>
      <c r="D113" s="1">
        <v>88.9</v>
      </c>
      <c r="E113" s="1">
        <v>115.77</v>
      </c>
      <c r="F113" s="1">
        <v>113.98</v>
      </c>
      <c r="G113" s="1">
        <v>115.94</v>
      </c>
      <c r="H113" s="2">
        <v>128.96254681652599</v>
      </c>
      <c r="I113" s="2">
        <v>128.445445132148</v>
      </c>
      <c r="J113" s="6">
        <f t="shared" si="7"/>
        <v>77.346666666666664</v>
      </c>
      <c r="K113" s="6">
        <f t="shared" si="8"/>
        <v>117.22666666666667</v>
      </c>
      <c r="L113" s="6">
        <f t="shared" si="9"/>
        <v>103.78000000000002</v>
      </c>
      <c r="M113" s="6">
        <f t="shared" si="10"/>
        <v>118.94333333333333</v>
      </c>
      <c r="N113" s="6">
        <f t="shared" si="11"/>
        <v>129.44592132535669</v>
      </c>
      <c r="O113" s="6">
        <f t="shared" si="12"/>
        <v>129.24227178344401</v>
      </c>
    </row>
    <row r="114" spans="1:15" x14ac:dyDescent="0.25">
      <c r="A114" s="3">
        <v>39904</v>
      </c>
      <c r="B114">
        <v>4</v>
      </c>
      <c r="C114">
        <v>2009</v>
      </c>
      <c r="D114" s="1">
        <v>93.62</v>
      </c>
      <c r="E114" s="1">
        <v>114.71</v>
      </c>
      <c r="F114" s="1">
        <v>99.59</v>
      </c>
      <c r="G114" s="1">
        <v>113.9</v>
      </c>
      <c r="H114" s="2">
        <v>124.106498601567</v>
      </c>
      <c r="I114" s="2">
        <v>123.60783994361501</v>
      </c>
      <c r="J114" s="6">
        <f t="shared" si="7"/>
        <v>84.88000000000001</v>
      </c>
      <c r="K114" s="6">
        <f t="shared" si="8"/>
        <v>115.44666666666666</v>
      </c>
      <c r="L114" s="6">
        <f t="shared" si="9"/>
        <v>100.45</v>
      </c>
      <c r="M114" s="6">
        <f t="shared" si="10"/>
        <v>115.67666666666666</v>
      </c>
      <c r="N114" s="6">
        <f t="shared" si="11"/>
        <v>127.21246441621601</v>
      </c>
      <c r="O114" s="6">
        <f t="shared" si="12"/>
        <v>126.87656169272968</v>
      </c>
    </row>
    <row r="115" spans="1:15" x14ac:dyDescent="0.25">
      <c r="A115" s="3">
        <v>39934</v>
      </c>
      <c r="B115">
        <v>5</v>
      </c>
      <c r="C115">
        <v>2009</v>
      </c>
      <c r="D115" s="1">
        <v>91.37</v>
      </c>
      <c r="E115" s="1">
        <v>114.32</v>
      </c>
      <c r="F115" s="1">
        <v>108.46</v>
      </c>
      <c r="G115" s="1">
        <v>113.46</v>
      </c>
      <c r="H115" s="2">
        <v>117.735634060519</v>
      </c>
      <c r="I115" s="2">
        <v>117.328691861583</v>
      </c>
      <c r="J115" s="6">
        <f t="shared" si="7"/>
        <v>91.296666666666667</v>
      </c>
      <c r="K115" s="6">
        <f t="shared" si="8"/>
        <v>114.93333333333332</v>
      </c>
      <c r="L115" s="6">
        <f t="shared" si="9"/>
        <v>107.34333333333332</v>
      </c>
      <c r="M115" s="6">
        <f t="shared" si="10"/>
        <v>114.43333333333334</v>
      </c>
      <c r="N115" s="6">
        <f t="shared" si="11"/>
        <v>123.601559826204</v>
      </c>
      <c r="O115" s="6">
        <f t="shared" si="12"/>
        <v>123.12732564578199</v>
      </c>
    </row>
    <row r="116" spans="1:15" x14ac:dyDescent="0.25">
      <c r="A116" s="3">
        <v>39965</v>
      </c>
      <c r="B116">
        <v>6</v>
      </c>
      <c r="C116">
        <v>2009</v>
      </c>
      <c r="D116" s="1">
        <v>105.96</v>
      </c>
      <c r="E116" s="1">
        <v>119</v>
      </c>
      <c r="F116" s="1">
        <v>111.59</v>
      </c>
      <c r="G116" s="1">
        <v>116.21</v>
      </c>
      <c r="H116" s="2">
        <v>112.98153301775901</v>
      </c>
      <c r="I116" s="2">
        <v>112.344411542614</v>
      </c>
      <c r="J116" s="6">
        <f t="shared" si="7"/>
        <v>96.983333333333334</v>
      </c>
      <c r="K116" s="6">
        <f t="shared" si="8"/>
        <v>116.00999999999999</v>
      </c>
      <c r="L116" s="6">
        <f t="shared" si="9"/>
        <v>106.54666666666667</v>
      </c>
      <c r="M116" s="6">
        <f t="shared" si="10"/>
        <v>114.52333333333333</v>
      </c>
      <c r="N116" s="6">
        <f t="shared" si="11"/>
        <v>118.27455522661501</v>
      </c>
      <c r="O116" s="6">
        <f t="shared" si="12"/>
        <v>117.76031444927067</v>
      </c>
    </row>
    <row r="117" spans="1:15" x14ac:dyDescent="0.25">
      <c r="A117" s="3">
        <v>39995</v>
      </c>
      <c r="B117">
        <v>7</v>
      </c>
      <c r="C117">
        <v>2009</v>
      </c>
      <c r="D117" s="1">
        <v>103.14</v>
      </c>
      <c r="E117" s="1">
        <v>119.5</v>
      </c>
      <c r="F117" s="1">
        <v>126.1</v>
      </c>
      <c r="G117" s="1">
        <v>117.08</v>
      </c>
      <c r="H117" s="2">
        <v>111.646549232006</v>
      </c>
      <c r="I117" s="2">
        <v>111.079901061467</v>
      </c>
      <c r="J117" s="6">
        <f t="shared" si="7"/>
        <v>100.15666666666665</v>
      </c>
      <c r="K117" s="6">
        <f t="shared" si="8"/>
        <v>117.60666666666667</v>
      </c>
      <c r="L117" s="6">
        <f t="shared" si="9"/>
        <v>115.38333333333333</v>
      </c>
      <c r="M117" s="6">
        <f t="shared" si="10"/>
        <v>115.58333333333333</v>
      </c>
      <c r="N117" s="6">
        <f t="shared" si="11"/>
        <v>114.12123877009468</v>
      </c>
      <c r="O117" s="6">
        <f t="shared" si="12"/>
        <v>113.58433482188799</v>
      </c>
    </row>
    <row r="118" spans="1:15" x14ac:dyDescent="0.25">
      <c r="A118" s="3">
        <v>40026</v>
      </c>
      <c r="B118">
        <v>8</v>
      </c>
      <c r="C118">
        <v>2009</v>
      </c>
      <c r="D118" s="1">
        <v>100.06</v>
      </c>
      <c r="E118" s="1">
        <v>120.56</v>
      </c>
      <c r="F118" s="1">
        <v>120.81</v>
      </c>
      <c r="G118" s="1">
        <v>117.39</v>
      </c>
      <c r="H118" s="2">
        <v>107.589758902554</v>
      </c>
      <c r="I118" s="2">
        <v>107.07829797641701</v>
      </c>
      <c r="J118" s="6">
        <f t="shared" si="7"/>
        <v>103.05333333333333</v>
      </c>
      <c r="K118" s="6">
        <f t="shared" si="8"/>
        <v>119.68666666666667</v>
      </c>
      <c r="L118" s="6">
        <f t="shared" si="9"/>
        <v>119.5</v>
      </c>
      <c r="M118" s="6">
        <f t="shared" si="10"/>
        <v>116.89333333333333</v>
      </c>
      <c r="N118" s="6">
        <f t="shared" si="11"/>
        <v>110.73928038410634</v>
      </c>
      <c r="O118" s="6">
        <f t="shared" si="12"/>
        <v>110.16753686016601</v>
      </c>
    </row>
    <row r="119" spans="1:15" x14ac:dyDescent="0.25">
      <c r="A119" s="3">
        <v>40057</v>
      </c>
      <c r="B119">
        <v>9</v>
      </c>
      <c r="C119">
        <v>2009</v>
      </c>
      <c r="D119" s="1">
        <v>96.88</v>
      </c>
      <c r="E119" s="1">
        <v>124.72</v>
      </c>
      <c r="F119" s="1">
        <v>140.36000000000001</v>
      </c>
      <c r="G119" s="1">
        <v>117.57</v>
      </c>
      <c r="H119" s="2">
        <v>107.07836671771901</v>
      </c>
      <c r="I119" s="2">
        <v>106.560177252006</v>
      </c>
      <c r="J119" s="6">
        <f t="shared" si="7"/>
        <v>100.02666666666666</v>
      </c>
      <c r="K119" s="6">
        <f t="shared" si="8"/>
        <v>121.59333333333332</v>
      </c>
      <c r="L119" s="6">
        <f t="shared" si="9"/>
        <v>129.09</v>
      </c>
      <c r="M119" s="6">
        <f t="shared" si="10"/>
        <v>117.34666666666665</v>
      </c>
      <c r="N119" s="6">
        <f t="shared" si="11"/>
        <v>108.77155828409299</v>
      </c>
      <c r="O119" s="6">
        <f t="shared" si="12"/>
        <v>108.23945876329667</v>
      </c>
    </row>
    <row r="120" spans="1:15" x14ac:dyDescent="0.25">
      <c r="A120" s="3">
        <v>40087</v>
      </c>
      <c r="B120">
        <v>10</v>
      </c>
      <c r="C120">
        <v>2009</v>
      </c>
      <c r="D120" s="1">
        <v>97.78</v>
      </c>
      <c r="E120" s="1">
        <v>125.51</v>
      </c>
      <c r="F120" s="1">
        <v>142.58000000000001</v>
      </c>
      <c r="G120" s="1">
        <v>117.7</v>
      </c>
      <c r="H120" s="2">
        <v>103.313094702969</v>
      </c>
      <c r="I120" s="2">
        <v>102.78260432043901</v>
      </c>
      <c r="J120" s="6">
        <f t="shared" si="7"/>
        <v>98.240000000000009</v>
      </c>
      <c r="K120" s="6">
        <f t="shared" si="8"/>
        <v>123.59666666666668</v>
      </c>
      <c r="L120" s="6">
        <f t="shared" si="9"/>
        <v>134.58333333333334</v>
      </c>
      <c r="M120" s="6">
        <f t="shared" si="10"/>
        <v>117.55333333333333</v>
      </c>
      <c r="N120" s="6">
        <f t="shared" si="11"/>
        <v>105.99374010774733</v>
      </c>
      <c r="O120" s="6">
        <f t="shared" si="12"/>
        <v>105.47369318295399</v>
      </c>
    </row>
    <row r="121" spans="1:15" x14ac:dyDescent="0.25">
      <c r="A121" s="3">
        <v>40118</v>
      </c>
      <c r="B121">
        <v>11</v>
      </c>
      <c r="C121">
        <v>2009</v>
      </c>
      <c r="D121" s="1">
        <v>85.9</v>
      </c>
      <c r="E121" s="1">
        <v>128.38</v>
      </c>
      <c r="F121" s="1">
        <v>134.16999999999999</v>
      </c>
      <c r="G121" s="1">
        <v>117.99</v>
      </c>
      <c r="H121" s="2">
        <v>103.086986994046</v>
      </c>
      <c r="I121" s="2">
        <v>102.610221625324</v>
      </c>
      <c r="J121" s="6">
        <f t="shared" si="7"/>
        <v>93.52</v>
      </c>
      <c r="K121" s="6">
        <f t="shared" si="8"/>
        <v>126.20333333333333</v>
      </c>
      <c r="L121" s="6">
        <f t="shared" si="9"/>
        <v>139.03666666666666</v>
      </c>
      <c r="M121" s="6">
        <f t="shared" si="10"/>
        <v>117.75333333333333</v>
      </c>
      <c r="N121" s="6">
        <f t="shared" si="11"/>
        <v>104.49281613824468</v>
      </c>
      <c r="O121" s="6">
        <f t="shared" si="12"/>
        <v>103.98433439925634</v>
      </c>
    </row>
    <row r="122" spans="1:15" x14ac:dyDescent="0.25">
      <c r="A122" s="3">
        <v>40148</v>
      </c>
      <c r="B122">
        <v>12</v>
      </c>
      <c r="C122">
        <v>2009</v>
      </c>
      <c r="D122" s="1">
        <v>95.18</v>
      </c>
      <c r="E122" s="1">
        <v>132.44</v>
      </c>
      <c r="F122" s="1">
        <v>137.03</v>
      </c>
      <c r="G122" s="1">
        <v>117.94</v>
      </c>
      <c r="H122" s="2">
        <v>103.78282238736</v>
      </c>
      <c r="I122" s="2">
        <v>103.400235414664</v>
      </c>
      <c r="J122" s="6">
        <f t="shared" si="7"/>
        <v>92.953333333333333</v>
      </c>
      <c r="K122" s="6">
        <f t="shared" si="8"/>
        <v>128.77666666666667</v>
      </c>
      <c r="L122" s="6">
        <f t="shared" si="9"/>
        <v>137.92666666666665</v>
      </c>
      <c r="M122" s="6">
        <f t="shared" si="10"/>
        <v>117.87666666666667</v>
      </c>
      <c r="N122" s="6">
        <f t="shared" si="11"/>
        <v>103.39430136145832</v>
      </c>
      <c r="O122" s="6">
        <f t="shared" si="12"/>
        <v>102.93102045347568</v>
      </c>
    </row>
    <row r="123" spans="1:15" x14ac:dyDescent="0.25">
      <c r="A123" s="3">
        <v>40179</v>
      </c>
      <c r="B123">
        <v>1</v>
      </c>
      <c r="C123">
        <v>2010</v>
      </c>
      <c r="D123" s="1">
        <v>74.45</v>
      </c>
      <c r="E123" s="1">
        <v>132.88999999999999</v>
      </c>
      <c r="F123" s="1">
        <v>128.46</v>
      </c>
      <c r="G123" s="1">
        <v>117.59</v>
      </c>
      <c r="H123" s="2">
        <v>104.40470335876</v>
      </c>
      <c r="I123" s="2">
        <v>104.10922736962701</v>
      </c>
      <c r="J123" s="6">
        <f t="shared" si="7"/>
        <v>85.176666666666677</v>
      </c>
      <c r="K123" s="6">
        <f t="shared" si="8"/>
        <v>131.23666666666665</v>
      </c>
      <c r="L123" s="6">
        <f t="shared" si="9"/>
        <v>133.22</v>
      </c>
      <c r="M123" s="6">
        <f t="shared" si="10"/>
        <v>117.83999999999999</v>
      </c>
      <c r="N123" s="6">
        <f t="shared" si="11"/>
        <v>103.75817091338867</v>
      </c>
      <c r="O123" s="6">
        <f t="shared" si="12"/>
        <v>103.37322813653834</v>
      </c>
    </row>
    <row r="124" spans="1:15" x14ac:dyDescent="0.25">
      <c r="A124" s="3">
        <v>40210</v>
      </c>
      <c r="B124">
        <v>2</v>
      </c>
      <c r="C124">
        <v>2010</v>
      </c>
      <c r="D124" s="1">
        <v>79.83</v>
      </c>
      <c r="E124" s="1">
        <v>133.72</v>
      </c>
      <c r="F124" s="1">
        <v>130</v>
      </c>
      <c r="G124" s="1">
        <v>119.46</v>
      </c>
      <c r="H124" s="2">
        <v>105.947746503064</v>
      </c>
      <c r="I124" s="2">
        <v>105.681147058424</v>
      </c>
      <c r="J124" s="6">
        <f t="shared" si="7"/>
        <v>83.153333333333322</v>
      </c>
      <c r="K124" s="6">
        <f t="shared" si="8"/>
        <v>133.01666666666665</v>
      </c>
      <c r="L124" s="6">
        <f t="shared" si="9"/>
        <v>131.83000000000001</v>
      </c>
      <c r="M124" s="6">
        <f t="shared" si="10"/>
        <v>118.33</v>
      </c>
      <c r="N124" s="6">
        <f t="shared" si="11"/>
        <v>104.71175741639468</v>
      </c>
      <c r="O124" s="6">
        <f t="shared" si="12"/>
        <v>104.39686994757166</v>
      </c>
    </row>
    <row r="125" spans="1:15" x14ac:dyDescent="0.25">
      <c r="A125" s="3">
        <v>40238</v>
      </c>
      <c r="B125">
        <v>3</v>
      </c>
      <c r="C125">
        <v>2010</v>
      </c>
      <c r="D125" s="1">
        <v>102.43</v>
      </c>
      <c r="E125" s="1">
        <v>134.38</v>
      </c>
      <c r="F125" s="1">
        <v>166.75</v>
      </c>
      <c r="G125" s="1">
        <v>118.75</v>
      </c>
      <c r="H125" s="2">
        <v>102.274839373384</v>
      </c>
      <c r="I125" s="2">
        <v>102.089196357885</v>
      </c>
      <c r="J125" s="6">
        <f t="shared" si="7"/>
        <v>85.570000000000007</v>
      </c>
      <c r="K125" s="6">
        <f t="shared" si="8"/>
        <v>133.66333333333333</v>
      </c>
      <c r="L125" s="6">
        <f t="shared" si="9"/>
        <v>141.73666666666668</v>
      </c>
      <c r="M125" s="6">
        <f t="shared" si="10"/>
        <v>118.60000000000001</v>
      </c>
      <c r="N125" s="6">
        <f t="shared" si="11"/>
        <v>104.20909641173598</v>
      </c>
      <c r="O125" s="6">
        <f t="shared" si="12"/>
        <v>103.95985692864532</v>
      </c>
    </row>
    <row r="126" spans="1:15" x14ac:dyDescent="0.25">
      <c r="A126" s="3">
        <v>40269</v>
      </c>
      <c r="B126">
        <v>4</v>
      </c>
      <c r="C126">
        <v>2010</v>
      </c>
      <c r="D126" s="1">
        <v>96.87</v>
      </c>
      <c r="E126" s="1">
        <v>136.97</v>
      </c>
      <c r="F126" s="1">
        <v>149.61000000000001</v>
      </c>
      <c r="G126" s="1">
        <v>122.01</v>
      </c>
      <c r="H126" s="2">
        <v>100.009082240731</v>
      </c>
      <c r="I126" s="2">
        <v>99.905820946113295</v>
      </c>
      <c r="J126" s="6">
        <f t="shared" si="7"/>
        <v>93.043333333333337</v>
      </c>
      <c r="K126" s="6">
        <f t="shared" si="8"/>
        <v>135.02333333333334</v>
      </c>
      <c r="L126" s="6">
        <f t="shared" si="9"/>
        <v>148.78666666666666</v>
      </c>
      <c r="M126" s="6">
        <f t="shared" si="10"/>
        <v>120.07333333333332</v>
      </c>
      <c r="N126" s="6">
        <f t="shared" si="11"/>
        <v>102.74388937239299</v>
      </c>
      <c r="O126" s="6">
        <f t="shared" si="12"/>
        <v>102.55872145414077</v>
      </c>
    </row>
    <row r="127" spans="1:15" x14ac:dyDescent="0.25">
      <c r="A127" s="3">
        <v>40299</v>
      </c>
      <c r="B127">
        <v>5</v>
      </c>
      <c r="C127">
        <v>2010</v>
      </c>
      <c r="D127" s="1">
        <v>107.89</v>
      </c>
      <c r="E127" s="1">
        <v>143.59</v>
      </c>
      <c r="F127" s="1">
        <v>153.04</v>
      </c>
      <c r="G127" s="1">
        <v>122.49</v>
      </c>
      <c r="H127" s="2">
        <v>100.145811930726</v>
      </c>
      <c r="I127" s="2">
        <v>100.119945069907</v>
      </c>
      <c r="J127" s="6">
        <f t="shared" si="7"/>
        <v>102.39666666666666</v>
      </c>
      <c r="K127" s="6">
        <f t="shared" si="8"/>
        <v>138.31333333333336</v>
      </c>
      <c r="L127" s="6">
        <f t="shared" si="9"/>
        <v>156.46666666666667</v>
      </c>
      <c r="M127" s="6">
        <f t="shared" si="10"/>
        <v>121.08333333333333</v>
      </c>
      <c r="N127" s="6">
        <f t="shared" si="11"/>
        <v>100.80991118161366</v>
      </c>
      <c r="O127" s="6">
        <f t="shared" si="12"/>
        <v>100.70498745796844</v>
      </c>
    </row>
    <row r="128" spans="1:15" x14ac:dyDescent="0.25">
      <c r="A128" s="3">
        <v>40330</v>
      </c>
      <c r="B128">
        <v>6</v>
      </c>
      <c r="C128">
        <v>2010</v>
      </c>
      <c r="D128" s="1">
        <v>105.02</v>
      </c>
      <c r="E128" s="1">
        <v>142.44</v>
      </c>
      <c r="F128" s="1">
        <v>160.41</v>
      </c>
      <c r="G128" s="1">
        <v>121.57</v>
      </c>
      <c r="H128" s="2">
        <v>98.947622611529695</v>
      </c>
      <c r="I128" s="2">
        <v>98.933950176192198</v>
      </c>
      <c r="J128" s="6">
        <f t="shared" si="7"/>
        <v>103.25999999999999</v>
      </c>
      <c r="K128" s="6">
        <f t="shared" si="8"/>
        <v>141</v>
      </c>
      <c r="L128" s="6">
        <f t="shared" si="9"/>
        <v>154.35333333333332</v>
      </c>
      <c r="M128" s="6">
        <f t="shared" si="10"/>
        <v>122.02333333333333</v>
      </c>
      <c r="N128" s="6">
        <f t="shared" si="11"/>
        <v>99.700838927662232</v>
      </c>
      <c r="O128" s="6">
        <f t="shared" si="12"/>
        <v>99.653238730737499</v>
      </c>
    </row>
    <row r="129" spans="1:15" x14ac:dyDescent="0.25">
      <c r="A129" s="3">
        <v>40360</v>
      </c>
      <c r="B129">
        <v>7</v>
      </c>
      <c r="C129">
        <v>2010</v>
      </c>
      <c r="D129" s="1">
        <v>105.91</v>
      </c>
      <c r="E129" s="1">
        <v>146.03</v>
      </c>
      <c r="F129" s="1">
        <v>178.13</v>
      </c>
      <c r="G129" s="1">
        <v>120.57</v>
      </c>
      <c r="H129" s="2">
        <v>99.022726652847894</v>
      </c>
      <c r="I129" s="2">
        <v>99.057304461874807</v>
      </c>
      <c r="J129" s="6">
        <f t="shared" si="7"/>
        <v>106.27333333333333</v>
      </c>
      <c r="K129" s="6">
        <f t="shared" si="8"/>
        <v>144.01999999999998</v>
      </c>
      <c r="L129" s="6">
        <f t="shared" si="9"/>
        <v>163.85999999999999</v>
      </c>
      <c r="M129" s="6">
        <f t="shared" si="10"/>
        <v>121.54333333333334</v>
      </c>
      <c r="N129" s="6">
        <f t="shared" si="11"/>
        <v>99.3720537317012</v>
      </c>
      <c r="O129" s="6">
        <f t="shared" si="12"/>
        <v>99.370399902658008</v>
      </c>
    </row>
    <row r="130" spans="1:15" x14ac:dyDescent="0.25">
      <c r="A130" s="3">
        <v>40391</v>
      </c>
      <c r="B130">
        <v>8</v>
      </c>
      <c r="C130">
        <v>2010</v>
      </c>
      <c r="D130" s="1">
        <v>111.92</v>
      </c>
      <c r="E130" s="1">
        <v>150.41</v>
      </c>
      <c r="F130" s="1">
        <v>179.21</v>
      </c>
      <c r="G130" s="1">
        <v>123.63</v>
      </c>
      <c r="H130" s="2">
        <v>99.534832419717105</v>
      </c>
      <c r="I130" s="2">
        <v>99.583890501138399</v>
      </c>
      <c r="J130" s="6">
        <f t="shared" si="7"/>
        <v>107.61666666666667</v>
      </c>
      <c r="K130" s="6">
        <f t="shared" si="8"/>
        <v>146.29333333333332</v>
      </c>
      <c r="L130" s="6">
        <f t="shared" si="9"/>
        <v>172.58333333333334</v>
      </c>
      <c r="M130" s="6">
        <f t="shared" si="10"/>
        <v>121.92333333333333</v>
      </c>
      <c r="N130" s="6">
        <f t="shared" si="11"/>
        <v>99.168393894698241</v>
      </c>
      <c r="O130" s="6">
        <f t="shared" si="12"/>
        <v>99.191715046401796</v>
      </c>
    </row>
    <row r="131" spans="1:15" x14ac:dyDescent="0.25">
      <c r="A131" s="3">
        <v>40422</v>
      </c>
      <c r="B131">
        <v>9</v>
      </c>
      <c r="C131">
        <v>2010</v>
      </c>
      <c r="D131" s="1">
        <v>107.36</v>
      </c>
      <c r="E131" s="1">
        <v>153.52000000000001</v>
      </c>
      <c r="F131" s="1">
        <v>192.71</v>
      </c>
      <c r="G131" s="1">
        <v>121.18</v>
      </c>
      <c r="H131" s="2">
        <v>97.751434380202397</v>
      </c>
      <c r="I131" s="2">
        <v>97.9117574379096</v>
      </c>
      <c r="J131" s="6">
        <f t="shared" si="7"/>
        <v>108.39666666666666</v>
      </c>
      <c r="K131" s="6">
        <f t="shared" si="8"/>
        <v>149.98666666666668</v>
      </c>
      <c r="L131" s="6">
        <f t="shared" si="9"/>
        <v>183.35000000000002</v>
      </c>
      <c r="M131" s="6">
        <f t="shared" si="10"/>
        <v>121.79333333333334</v>
      </c>
      <c r="N131" s="6">
        <f t="shared" si="11"/>
        <v>98.769664484255784</v>
      </c>
      <c r="O131" s="6">
        <f t="shared" si="12"/>
        <v>98.850984133640949</v>
      </c>
    </row>
    <row r="132" spans="1:15" x14ac:dyDescent="0.25">
      <c r="A132" s="3">
        <v>40452</v>
      </c>
      <c r="B132">
        <v>10</v>
      </c>
      <c r="C132">
        <v>2010</v>
      </c>
      <c r="D132" s="1">
        <v>103.86</v>
      </c>
      <c r="E132" s="1">
        <v>154.88</v>
      </c>
      <c r="F132" s="1">
        <v>176.57</v>
      </c>
      <c r="G132" s="1">
        <v>123.31</v>
      </c>
      <c r="H132" s="2">
        <v>97.844909435739893</v>
      </c>
      <c r="I132" s="2">
        <v>97.985526654063506</v>
      </c>
      <c r="J132" s="6">
        <f t="shared" si="7"/>
        <v>107.71333333333332</v>
      </c>
      <c r="K132" s="6">
        <f t="shared" si="8"/>
        <v>152.93666666666667</v>
      </c>
      <c r="L132" s="6">
        <f t="shared" si="9"/>
        <v>182.83</v>
      </c>
      <c r="M132" s="6">
        <f t="shared" si="10"/>
        <v>122.70666666666666</v>
      </c>
      <c r="N132" s="6">
        <f t="shared" si="11"/>
        <v>98.377058745219799</v>
      </c>
      <c r="O132" s="6">
        <f t="shared" si="12"/>
        <v>98.493724864370506</v>
      </c>
    </row>
    <row r="133" spans="1:15" x14ac:dyDescent="0.25">
      <c r="A133" s="3">
        <v>40483</v>
      </c>
      <c r="B133">
        <v>11</v>
      </c>
      <c r="C133">
        <v>2010</v>
      </c>
      <c r="D133" s="1">
        <v>98.27</v>
      </c>
      <c r="E133" s="1">
        <v>157.51</v>
      </c>
      <c r="F133" s="1">
        <v>183.68</v>
      </c>
      <c r="G133" s="1">
        <v>124.56</v>
      </c>
      <c r="H133" s="2">
        <v>98.188770714443606</v>
      </c>
      <c r="I133" s="2">
        <v>98.346624296593603</v>
      </c>
      <c r="J133" s="6">
        <f t="shared" si="7"/>
        <v>103.16333333333334</v>
      </c>
      <c r="K133" s="6">
        <f t="shared" si="8"/>
        <v>155.30333333333331</v>
      </c>
      <c r="L133" s="6">
        <f t="shared" si="9"/>
        <v>184.32000000000002</v>
      </c>
      <c r="M133" s="6">
        <f t="shared" si="10"/>
        <v>123.01666666666667</v>
      </c>
      <c r="N133" s="6">
        <f t="shared" si="11"/>
        <v>97.928371510128628</v>
      </c>
      <c r="O133" s="6">
        <f t="shared" si="12"/>
        <v>98.081302796188922</v>
      </c>
    </row>
    <row r="134" spans="1:15" x14ac:dyDescent="0.25">
      <c r="A134" s="3">
        <v>40513</v>
      </c>
      <c r="B134">
        <v>12</v>
      </c>
      <c r="C134">
        <v>2010</v>
      </c>
      <c r="D134" s="1">
        <v>112.82</v>
      </c>
      <c r="E134" s="1">
        <v>162.26</v>
      </c>
      <c r="F134" s="1">
        <v>162.91</v>
      </c>
      <c r="G134" s="1">
        <v>125.74</v>
      </c>
      <c r="H134" s="2">
        <v>95.927520378853998</v>
      </c>
      <c r="I134" s="2">
        <v>96.275609670272502</v>
      </c>
      <c r="J134" s="6">
        <f t="shared" ref="J134:J197" si="13">AVERAGE(D132:D134)</f>
        <v>104.98333333333333</v>
      </c>
      <c r="K134" s="6">
        <f t="shared" ref="K134:K197" si="14">AVERAGE(E132:E134)</f>
        <v>158.21666666666667</v>
      </c>
      <c r="L134" s="6">
        <f t="shared" ref="L134:L197" si="15">AVERAGE(F132:F134)</f>
        <v>174.38666666666666</v>
      </c>
      <c r="M134" s="6">
        <f t="shared" ref="M134:M197" si="16">AVERAGE(G132:G134)</f>
        <v>124.53666666666668</v>
      </c>
      <c r="N134" s="6">
        <f t="shared" ref="N134:N197" si="17">AVERAGE(H132:H134)</f>
        <v>97.320400176345842</v>
      </c>
      <c r="O134" s="6">
        <f t="shared" ref="O134:O197" si="18">AVERAGE(I132:I134)</f>
        <v>97.535920206976542</v>
      </c>
    </row>
    <row r="135" spans="1:15" x14ac:dyDescent="0.25">
      <c r="A135" s="3">
        <v>40544</v>
      </c>
      <c r="B135">
        <v>1</v>
      </c>
      <c r="C135">
        <v>2011</v>
      </c>
      <c r="D135" s="1">
        <v>79.89</v>
      </c>
      <c r="E135" s="1">
        <v>166.41</v>
      </c>
      <c r="F135" s="1">
        <v>150.57</v>
      </c>
      <c r="G135" s="1">
        <v>129.53</v>
      </c>
      <c r="H135" s="2">
        <v>95.079116761478502</v>
      </c>
      <c r="I135" s="2">
        <v>95.388639036716</v>
      </c>
      <c r="J135" s="6">
        <f t="shared" si="13"/>
        <v>96.993333333333325</v>
      </c>
      <c r="K135" s="6">
        <f t="shared" si="14"/>
        <v>162.05999999999997</v>
      </c>
      <c r="L135" s="6">
        <f t="shared" si="15"/>
        <v>165.72</v>
      </c>
      <c r="M135" s="6">
        <f t="shared" si="16"/>
        <v>126.61000000000001</v>
      </c>
      <c r="N135" s="6">
        <f t="shared" si="17"/>
        <v>96.398469284925383</v>
      </c>
      <c r="O135" s="6">
        <f t="shared" si="18"/>
        <v>96.67029100119403</v>
      </c>
    </row>
    <row r="136" spans="1:15" x14ac:dyDescent="0.25">
      <c r="A136" s="3">
        <v>40575</v>
      </c>
      <c r="B136">
        <v>2</v>
      </c>
      <c r="C136">
        <v>2011</v>
      </c>
      <c r="D136" s="1">
        <v>87.05</v>
      </c>
      <c r="E136" s="1">
        <v>167.96</v>
      </c>
      <c r="F136" s="1">
        <v>156.32</v>
      </c>
      <c r="G136" s="1">
        <v>130.85</v>
      </c>
      <c r="H136" s="2">
        <v>95.566543749278907</v>
      </c>
      <c r="I136" s="2">
        <v>95.823444232049496</v>
      </c>
      <c r="J136" s="6">
        <f t="shared" si="13"/>
        <v>93.25333333333333</v>
      </c>
      <c r="K136" s="6">
        <f t="shared" si="14"/>
        <v>165.54333333333332</v>
      </c>
      <c r="L136" s="6">
        <f t="shared" si="15"/>
        <v>156.6</v>
      </c>
      <c r="M136" s="6">
        <f t="shared" si="16"/>
        <v>128.70666666666668</v>
      </c>
      <c r="N136" s="6">
        <f t="shared" si="17"/>
        <v>95.524393629870474</v>
      </c>
      <c r="O136" s="6">
        <f t="shared" si="18"/>
        <v>95.829230979679323</v>
      </c>
    </row>
    <row r="137" spans="1:15" x14ac:dyDescent="0.25">
      <c r="A137" s="3">
        <v>40603</v>
      </c>
      <c r="B137">
        <v>3</v>
      </c>
      <c r="C137">
        <v>2011</v>
      </c>
      <c r="D137" s="1">
        <v>97.99</v>
      </c>
      <c r="E137" s="1">
        <v>171.98</v>
      </c>
      <c r="F137" s="1">
        <v>171.91</v>
      </c>
      <c r="G137" s="1">
        <v>135.80000000000001</v>
      </c>
      <c r="H137" s="2">
        <v>95.746928205421597</v>
      </c>
      <c r="I137" s="2">
        <v>95.877993904903605</v>
      </c>
      <c r="J137" s="6">
        <f t="shared" si="13"/>
        <v>88.31</v>
      </c>
      <c r="K137" s="6">
        <f t="shared" si="14"/>
        <v>168.78333333333333</v>
      </c>
      <c r="L137" s="6">
        <f t="shared" si="15"/>
        <v>159.6</v>
      </c>
      <c r="M137" s="6">
        <f t="shared" si="16"/>
        <v>132.06</v>
      </c>
      <c r="N137" s="6">
        <f t="shared" si="17"/>
        <v>95.464196238726345</v>
      </c>
      <c r="O137" s="6">
        <f t="shared" si="18"/>
        <v>95.696692391223038</v>
      </c>
    </row>
    <row r="138" spans="1:15" x14ac:dyDescent="0.25">
      <c r="A138" s="3">
        <v>40634</v>
      </c>
      <c r="B138">
        <v>4</v>
      </c>
      <c r="C138">
        <v>2011</v>
      </c>
      <c r="D138" s="1">
        <v>97.92</v>
      </c>
      <c r="E138" s="1">
        <v>180.03</v>
      </c>
      <c r="F138" s="1">
        <v>170.17</v>
      </c>
      <c r="G138" s="1">
        <v>141.66</v>
      </c>
      <c r="H138" s="2">
        <v>92.554377800271297</v>
      </c>
      <c r="I138" s="2">
        <v>92.549075114352902</v>
      </c>
      <c r="J138" s="6">
        <f t="shared" si="13"/>
        <v>94.32</v>
      </c>
      <c r="K138" s="6">
        <f t="shared" si="14"/>
        <v>173.32333333333335</v>
      </c>
      <c r="L138" s="6">
        <f t="shared" si="15"/>
        <v>166.13333333333333</v>
      </c>
      <c r="M138" s="6">
        <f t="shared" si="16"/>
        <v>136.10333333333332</v>
      </c>
      <c r="N138" s="6">
        <f t="shared" si="17"/>
        <v>94.62261658499061</v>
      </c>
      <c r="O138" s="6">
        <f t="shared" si="18"/>
        <v>94.750171083768677</v>
      </c>
    </row>
    <row r="139" spans="1:15" x14ac:dyDescent="0.25">
      <c r="A139" s="3">
        <v>40664</v>
      </c>
      <c r="B139">
        <v>5</v>
      </c>
      <c r="C139">
        <v>2011</v>
      </c>
      <c r="D139" s="1">
        <v>110.44</v>
      </c>
      <c r="E139" s="1">
        <v>183.64</v>
      </c>
      <c r="F139" s="1">
        <v>182.44</v>
      </c>
      <c r="G139" s="1">
        <v>142.04</v>
      </c>
      <c r="H139" s="2">
        <v>93.723041769380998</v>
      </c>
      <c r="I139" s="2">
        <v>93.758106920813205</v>
      </c>
      <c r="J139" s="6">
        <f t="shared" si="13"/>
        <v>102.11666666666667</v>
      </c>
      <c r="K139" s="6">
        <f t="shared" si="14"/>
        <v>178.54999999999998</v>
      </c>
      <c r="L139" s="6">
        <f t="shared" si="15"/>
        <v>174.84</v>
      </c>
      <c r="M139" s="6">
        <f t="shared" si="16"/>
        <v>139.83333333333334</v>
      </c>
      <c r="N139" s="6">
        <f t="shared" si="17"/>
        <v>94.008115925024626</v>
      </c>
      <c r="O139" s="6">
        <f t="shared" si="18"/>
        <v>94.061725313356575</v>
      </c>
    </row>
    <row r="140" spans="1:15" x14ac:dyDescent="0.25">
      <c r="A140" s="3">
        <v>40695</v>
      </c>
      <c r="B140">
        <v>6</v>
      </c>
      <c r="C140">
        <v>2011</v>
      </c>
      <c r="D140" s="1">
        <v>112.95</v>
      </c>
      <c r="E140" s="1">
        <v>183.28</v>
      </c>
      <c r="F140" s="1">
        <v>179.35</v>
      </c>
      <c r="G140" s="1">
        <v>141.37</v>
      </c>
      <c r="H140" s="2">
        <v>92.275278598666304</v>
      </c>
      <c r="I140" s="2">
        <v>92.372614476879704</v>
      </c>
      <c r="J140" s="6">
        <f t="shared" si="13"/>
        <v>107.10333333333334</v>
      </c>
      <c r="K140" s="6">
        <f t="shared" si="14"/>
        <v>182.31666666666663</v>
      </c>
      <c r="L140" s="6">
        <f t="shared" si="15"/>
        <v>177.32000000000002</v>
      </c>
      <c r="M140" s="6">
        <f t="shared" si="16"/>
        <v>141.69</v>
      </c>
      <c r="N140" s="6">
        <f t="shared" si="17"/>
        <v>92.850899389439533</v>
      </c>
      <c r="O140" s="6">
        <f t="shared" si="18"/>
        <v>92.893265504015275</v>
      </c>
    </row>
    <row r="141" spans="1:15" x14ac:dyDescent="0.25">
      <c r="A141" s="3">
        <v>40725</v>
      </c>
      <c r="B141">
        <v>7</v>
      </c>
      <c r="C141">
        <v>2011</v>
      </c>
      <c r="D141" s="1">
        <v>105.28</v>
      </c>
      <c r="E141" s="1">
        <v>184.7</v>
      </c>
      <c r="F141" s="1">
        <v>177.49</v>
      </c>
      <c r="G141" s="1">
        <v>141.76</v>
      </c>
      <c r="H141" s="2">
        <v>91.418081925425895</v>
      </c>
      <c r="I141" s="2">
        <v>91.570614003206501</v>
      </c>
      <c r="J141" s="6">
        <f t="shared" si="13"/>
        <v>109.55666666666666</v>
      </c>
      <c r="K141" s="6">
        <f t="shared" si="14"/>
        <v>183.87333333333331</v>
      </c>
      <c r="L141" s="6">
        <f t="shared" si="15"/>
        <v>179.76</v>
      </c>
      <c r="M141" s="6">
        <f t="shared" si="16"/>
        <v>141.72333333333333</v>
      </c>
      <c r="N141" s="6">
        <f t="shared" si="17"/>
        <v>92.472134097824394</v>
      </c>
      <c r="O141" s="6">
        <f t="shared" si="18"/>
        <v>92.567111800299813</v>
      </c>
    </row>
    <row r="142" spans="1:15" x14ac:dyDescent="0.25">
      <c r="A142" s="3">
        <v>40756</v>
      </c>
      <c r="B142">
        <v>8</v>
      </c>
      <c r="C142">
        <v>2011</v>
      </c>
      <c r="D142" s="1">
        <v>122.01</v>
      </c>
      <c r="E142" s="1">
        <v>187.34</v>
      </c>
      <c r="F142" s="1">
        <v>204.57</v>
      </c>
      <c r="G142" s="1">
        <v>143.38</v>
      </c>
      <c r="H142" s="2">
        <v>93.326110769137202</v>
      </c>
      <c r="I142" s="2">
        <v>93.510060488076903</v>
      </c>
      <c r="J142" s="6">
        <f t="shared" si="13"/>
        <v>113.41333333333334</v>
      </c>
      <c r="K142" s="6">
        <f t="shared" si="14"/>
        <v>185.10666666666668</v>
      </c>
      <c r="L142" s="6">
        <f t="shared" si="15"/>
        <v>187.13666666666668</v>
      </c>
      <c r="M142" s="6">
        <f t="shared" si="16"/>
        <v>142.16999999999999</v>
      </c>
      <c r="N142" s="6">
        <f t="shared" si="17"/>
        <v>92.3398237644098</v>
      </c>
      <c r="O142" s="6">
        <f t="shared" si="18"/>
        <v>92.48442965605436</v>
      </c>
    </row>
    <row r="143" spans="1:15" x14ac:dyDescent="0.25">
      <c r="A143" s="3">
        <v>40787</v>
      </c>
      <c r="B143">
        <v>9</v>
      </c>
      <c r="C143">
        <v>2011</v>
      </c>
      <c r="D143" s="1">
        <v>109.09</v>
      </c>
      <c r="E143" s="1">
        <v>186.52</v>
      </c>
      <c r="F143" s="1">
        <v>189.23</v>
      </c>
      <c r="G143" s="1">
        <v>140.62</v>
      </c>
      <c r="H143" s="2">
        <v>100.132172171945</v>
      </c>
      <c r="I143" s="2">
        <v>100.053995377264</v>
      </c>
      <c r="J143" s="6">
        <f t="shared" si="13"/>
        <v>112.12666666666667</v>
      </c>
      <c r="K143" s="6">
        <f t="shared" si="14"/>
        <v>186.18666666666664</v>
      </c>
      <c r="L143" s="6">
        <f t="shared" si="15"/>
        <v>190.42999999999998</v>
      </c>
      <c r="M143" s="6">
        <f t="shared" si="16"/>
        <v>141.91999999999999</v>
      </c>
      <c r="N143" s="6">
        <f t="shared" si="17"/>
        <v>94.958788288836033</v>
      </c>
      <c r="O143" s="6">
        <f t="shared" si="18"/>
        <v>95.044889956182473</v>
      </c>
    </row>
    <row r="144" spans="1:15" x14ac:dyDescent="0.25">
      <c r="A144" s="3">
        <v>40817</v>
      </c>
      <c r="B144">
        <v>10</v>
      </c>
      <c r="C144">
        <v>2011</v>
      </c>
      <c r="D144" s="1">
        <v>104.3</v>
      </c>
      <c r="E144" s="1">
        <v>185.49</v>
      </c>
      <c r="F144" s="1">
        <v>186.07</v>
      </c>
      <c r="G144" s="1">
        <v>139.97999999999999</v>
      </c>
      <c r="H144" s="2">
        <v>100.780812973491</v>
      </c>
      <c r="I144" s="2">
        <v>100.571581155232</v>
      </c>
      <c r="J144" s="6">
        <f t="shared" si="13"/>
        <v>111.80000000000001</v>
      </c>
      <c r="K144" s="6">
        <f t="shared" si="14"/>
        <v>186.45000000000002</v>
      </c>
      <c r="L144" s="6">
        <f t="shared" si="15"/>
        <v>193.28999999999996</v>
      </c>
      <c r="M144" s="6">
        <f t="shared" si="16"/>
        <v>141.32666666666668</v>
      </c>
      <c r="N144" s="6">
        <f t="shared" si="17"/>
        <v>98.079698638191061</v>
      </c>
      <c r="O144" s="6">
        <f t="shared" si="18"/>
        <v>98.045212340190957</v>
      </c>
    </row>
    <row r="145" spans="1:15" x14ac:dyDescent="0.25">
      <c r="A145" s="3">
        <v>40848</v>
      </c>
      <c r="B145">
        <v>11</v>
      </c>
      <c r="C145">
        <v>2011</v>
      </c>
      <c r="D145" s="1">
        <v>105.29</v>
      </c>
      <c r="E145" s="1">
        <v>180.7</v>
      </c>
      <c r="F145" s="1">
        <v>197.98</v>
      </c>
      <c r="G145" s="1">
        <v>140.94</v>
      </c>
      <c r="H145" s="2">
        <v>100.748786001304</v>
      </c>
      <c r="I145" s="2">
        <v>100.64095752702799</v>
      </c>
      <c r="J145" s="6">
        <f t="shared" si="13"/>
        <v>106.22666666666667</v>
      </c>
      <c r="K145" s="6">
        <f t="shared" si="14"/>
        <v>184.23666666666668</v>
      </c>
      <c r="L145" s="6">
        <f t="shared" si="15"/>
        <v>191.09333333333333</v>
      </c>
      <c r="M145" s="6">
        <f t="shared" si="16"/>
        <v>140.51333333333335</v>
      </c>
      <c r="N145" s="6">
        <f t="shared" si="17"/>
        <v>100.55392371557998</v>
      </c>
      <c r="O145" s="6">
        <f t="shared" si="18"/>
        <v>100.42217801984133</v>
      </c>
    </row>
    <row r="146" spans="1:15" x14ac:dyDescent="0.25">
      <c r="A146" s="3">
        <v>40878</v>
      </c>
      <c r="B146">
        <v>12</v>
      </c>
      <c r="C146">
        <v>2011</v>
      </c>
      <c r="D146" s="1">
        <v>109.7</v>
      </c>
      <c r="E146" s="1">
        <v>176.26</v>
      </c>
      <c r="F146" s="1">
        <v>170.43</v>
      </c>
      <c r="G146" s="1">
        <v>141.44999999999999</v>
      </c>
      <c r="H146" s="2">
        <v>101.886904668143</v>
      </c>
      <c r="I146" s="2">
        <v>101.849763467426</v>
      </c>
      <c r="J146" s="6">
        <f t="shared" si="13"/>
        <v>106.43</v>
      </c>
      <c r="K146" s="6">
        <f t="shared" si="14"/>
        <v>180.81666666666669</v>
      </c>
      <c r="L146" s="6">
        <f t="shared" si="15"/>
        <v>184.82666666666668</v>
      </c>
      <c r="M146" s="6">
        <f t="shared" si="16"/>
        <v>140.79</v>
      </c>
      <c r="N146" s="6">
        <f t="shared" si="17"/>
        <v>101.138834547646</v>
      </c>
      <c r="O146" s="6">
        <f t="shared" si="18"/>
        <v>101.02076738322866</v>
      </c>
    </row>
    <row r="147" spans="1:15" x14ac:dyDescent="0.25">
      <c r="A147" s="3">
        <v>40909</v>
      </c>
      <c r="B147">
        <v>1</v>
      </c>
      <c r="C147">
        <v>2012</v>
      </c>
      <c r="D147" s="1">
        <v>81.92</v>
      </c>
      <c r="E147" s="1">
        <v>171.51</v>
      </c>
      <c r="F147" s="1">
        <v>164.09</v>
      </c>
      <c r="G147" s="1">
        <v>139.66999999999999</v>
      </c>
      <c r="H147" s="2">
        <v>99.311364347572294</v>
      </c>
      <c r="I147" s="2">
        <v>99.333527777240306</v>
      </c>
      <c r="J147" s="6">
        <f t="shared" si="13"/>
        <v>98.970000000000013</v>
      </c>
      <c r="K147" s="6">
        <f t="shared" si="14"/>
        <v>176.15666666666667</v>
      </c>
      <c r="L147" s="6">
        <f t="shared" si="15"/>
        <v>177.5</v>
      </c>
      <c r="M147" s="6">
        <f t="shared" si="16"/>
        <v>140.68666666666664</v>
      </c>
      <c r="N147" s="6">
        <f t="shared" si="17"/>
        <v>100.64901833900643</v>
      </c>
      <c r="O147" s="6">
        <f t="shared" si="18"/>
        <v>100.60808292389811</v>
      </c>
    </row>
    <row r="148" spans="1:15" x14ac:dyDescent="0.25">
      <c r="A148" s="3">
        <v>40940</v>
      </c>
      <c r="B148">
        <v>2</v>
      </c>
      <c r="C148">
        <v>2012</v>
      </c>
      <c r="D148" s="1">
        <v>92.22</v>
      </c>
      <c r="E148" s="1">
        <v>170.18</v>
      </c>
      <c r="F148" s="1">
        <v>151.72999999999999</v>
      </c>
      <c r="G148" s="1">
        <v>141.32</v>
      </c>
      <c r="H148" s="2">
        <v>96.419761630808594</v>
      </c>
      <c r="I148" s="2">
        <v>96.502328156489398</v>
      </c>
      <c r="J148" s="6">
        <f t="shared" si="13"/>
        <v>94.613333333333344</v>
      </c>
      <c r="K148" s="6">
        <f t="shared" si="14"/>
        <v>172.65</v>
      </c>
      <c r="L148" s="6">
        <f t="shared" si="15"/>
        <v>162.08333333333334</v>
      </c>
      <c r="M148" s="6">
        <f t="shared" si="16"/>
        <v>140.81333333333333</v>
      </c>
      <c r="N148" s="6">
        <f t="shared" si="17"/>
        <v>99.206010215507959</v>
      </c>
      <c r="O148" s="6">
        <f t="shared" si="18"/>
        <v>99.228539800385235</v>
      </c>
    </row>
    <row r="149" spans="1:15" x14ac:dyDescent="0.25">
      <c r="A149" s="3">
        <v>40969</v>
      </c>
      <c r="B149">
        <v>3</v>
      </c>
      <c r="C149">
        <v>2012</v>
      </c>
      <c r="D149" s="1">
        <v>105.33</v>
      </c>
      <c r="E149" s="1">
        <v>172.83</v>
      </c>
      <c r="F149" s="1">
        <v>172.54</v>
      </c>
      <c r="G149" s="1">
        <v>143.78</v>
      </c>
      <c r="H149" s="2">
        <v>100.598090806854</v>
      </c>
      <c r="I149" s="2">
        <v>100.500603846601</v>
      </c>
      <c r="J149" s="6">
        <f t="shared" si="13"/>
        <v>93.156666666666652</v>
      </c>
      <c r="K149" s="6">
        <f t="shared" si="14"/>
        <v>171.50666666666666</v>
      </c>
      <c r="L149" s="6">
        <f t="shared" si="15"/>
        <v>162.78666666666666</v>
      </c>
      <c r="M149" s="6">
        <f t="shared" si="16"/>
        <v>141.59</v>
      </c>
      <c r="N149" s="6">
        <f t="shared" si="17"/>
        <v>98.776405595078288</v>
      </c>
      <c r="O149" s="6">
        <f t="shared" si="18"/>
        <v>98.778819926776904</v>
      </c>
    </row>
    <row r="150" spans="1:15" x14ac:dyDescent="0.25">
      <c r="A150" s="3">
        <v>41000</v>
      </c>
      <c r="B150">
        <v>4</v>
      </c>
      <c r="C150">
        <v>2012</v>
      </c>
      <c r="D150" s="1">
        <v>96.78</v>
      </c>
      <c r="E150" s="1">
        <v>176</v>
      </c>
      <c r="F150" s="1">
        <v>168.79</v>
      </c>
      <c r="G150" s="1">
        <v>145.41999999999999</v>
      </c>
      <c r="H150" s="2">
        <v>103.367370561634</v>
      </c>
      <c r="I150" s="2">
        <v>103.150820315974</v>
      </c>
      <c r="J150" s="6">
        <f t="shared" si="13"/>
        <v>98.110000000000014</v>
      </c>
      <c r="K150" s="6">
        <f t="shared" si="14"/>
        <v>173.00333333333333</v>
      </c>
      <c r="L150" s="6">
        <f t="shared" si="15"/>
        <v>164.35333333333332</v>
      </c>
      <c r="M150" s="6">
        <f t="shared" si="16"/>
        <v>143.50666666666666</v>
      </c>
      <c r="N150" s="6">
        <f t="shared" si="17"/>
        <v>100.12840766643221</v>
      </c>
      <c r="O150" s="6">
        <f t="shared" si="18"/>
        <v>100.05125077302147</v>
      </c>
    </row>
    <row r="151" spans="1:15" x14ac:dyDescent="0.25">
      <c r="A151" s="3">
        <v>41030</v>
      </c>
      <c r="B151">
        <v>5</v>
      </c>
      <c r="C151">
        <v>2012</v>
      </c>
      <c r="D151" s="1">
        <v>114.5</v>
      </c>
      <c r="E151" s="1">
        <v>176.49</v>
      </c>
      <c r="F151" s="1">
        <v>184.89</v>
      </c>
      <c r="G151" s="1">
        <v>143.88</v>
      </c>
      <c r="H151" s="2">
        <v>108.59536579899</v>
      </c>
      <c r="I151" s="2">
        <v>108.242259573594</v>
      </c>
      <c r="J151" s="6">
        <f t="shared" si="13"/>
        <v>105.53666666666668</v>
      </c>
      <c r="K151" s="6">
        <f t="shared" si="14"/>
        <v>175.10666666666668</v>
      </c>
      <c r="L151" s="6">
        <f t="shared" si="15"/>
        <v>175.40666666666667</v>
      </c>
      <c r="M151" s="6">
        <f t="shared" si="16"/>
        <v>144.35999999999999</v>
      </c>
      <c r="N151" s="6">
        <f t="shared" si="17"/>
        <v>104.18694238915934</v>
      </c>
      <c r="O151" s="6">
        <f t="shared" si="18"/>
        <v>103.96456124538967</v>
      </c>
    </row>
    <row r="152" spans="1:15" x14ac:dyDescent="0.25">
      <c r="A152" s="3">
        <v>41061</v>
      </c>
      <c r="B152">
        <v>6</v>
      </c>
      <c r="C152">
        <v>2012</v>
      </c>
      <c r="D152" s="1">
        <v>97.55</v>
      </c>
      <c r="E152" s="1">
        <v>172.7</v>
      </c>
      <c r="F152" s="1">
        <v>173.36</v>
      </c>
      <c r="G152" s="1">
        <v>140.56</v>
      </c>
      <c r="H152" s="2">
        <v>110.35843271354101</v>
      </c>
      <c r="I152" s="2">
        <v>110.115697056972</v>
      </c>
      <c r="J152" s="6">
        <f t="shared" si="13"/>
        <v>102.94333333333333</v>
      </c>
      <c r="K152" s="6">
        <f t="shared" si="14"/>
        <v>175.06333333333336</v>
      </c>
      <c r="L152" s="6">
        <f t="shared" si="15"/>
        <v>175.67999999999998</v>
      </c>
      <c r="M152" s="6">
        <f t="shared" si="16"/>
        <v>143.28666666666666</v>
      </c>
      <c r="N152" s="6">
        <f t="shared" si="17"/>
        <v>107.44038969138835</v>
      </c>
      <c r="O152" s="6">
        <f t="shared" si="18"/>
        <v>107.16959231551334</v>
      </c>
    </row>
    <row r="153" spans="1:15" x14ac:dyDescent="0.25">
      <c r="A153" s="3">
        <v>41091</v>
      </c>
      <c r="B153">
        <v>7</v>
      </c>
      <c r="C153">
        <v>2012</v>
      </c>
      <c r="D153" s="1">
        <v>107.71</v>
      </c>
      <c r="E153" s="1">
        <v>169.75</v>
      </c>
      <c r="F153" s="1">
        <v>172.18</v>
      </c>
      <c r="G153" s="1">
        <v>138.38</v>
      </c>
      <c r="H153" s="2">
        <v>108.75081090043</v>
      </c>
      <c r="I153" s="2">
        <v>108.630385463826</v>
      </c>
      <c r="J153" s="6">
        <f t="shared" si="13"/>
        <v>106.58666666666666</v>
      </c>
      <c r="K153" s="6">
        <f t="shared" si="14"/>
        <v>172.98000000000002</v>
      </c>
      <c r="L153" s="6">
        <f t="shared" si="15"/>
        <v>176.81000000000003</v>
      </c>
      <c r="M153" s="6">
        <f t="shared" si="16"/>
        <v>140.94</v>
      </c>
      <c r="N153" s="6">
        <f t="shared" si="17"/>
        <v>109.23486980432034</v>
      </c>
      <c r="O153" s="6">
        <f t="shared" si="18"/>
        <v>108.996114031464</v>
      </c>
    </row>
    <row r="154" spans="1:15" x14ac:dyDescent="0.25">
      <c r="A154" s="3">
        <v>41122</v>
      </c>
      <c r="B154">
        <v>8</v>
      </c>
      <c r="C154">
        <v>2012</v>
      </c>
      <c r="D154" s="1">
        <v>114.64</v>
      </c>
      <c r="E154" s="1">
        <v>169.95</v>
      </c>
      <c r="F154" s="1">
        <v>182.88</v>
      </c>
      <c r="G154" s="1">
        <v>137.61000000000001</v>
      </c>
      <c r="H154" s="2">
        <v>109.359701628086</v>
      </c>
      <c r="I154" s="2">
        <v>109.346174379434</v>
      </c>
      <c r="J154" s="6">
        <f t="shared" si="13"/>
        <v>106.63333333333333</v>
      </c>
      <c r="K154" s="6">
        <f t="shared" si="14"/>
        <v>170.79999999999998</v>
      </c>
      <c r="L154" s="6">
        <f t="shared" si="15"/>
        <v>176.14000000000001</v>
      </c>
      <c r="M154" s="6">
        <f t="shared" si="16"/>
        <v>138.85</v>
      </c>
      <c r="N154" s="6">
        <f t="shared" si="17"/>
        <v>109.48964841401899</v>
      </c>
      <c r="O154" s="6">
        <f t="shared" si="18"/>
        <v>109.36408563341065</v>
      </c>
    </row>
    <row r="155" spans="1:15" x14ac:dyDescent="0.25">
      <c r="A155" s="3">
        <v>41153</v>
      </c>
      <c r="B155">
        <v>9</v>
      </c>
      <c r="C155">
        <v>2012</v>
      </c>
      <c r="D155" s="1">
        <v>103.27</v>
      </c>
      <c r="E155" s="1">
        <v>168.58</v>
      </c>
      <c r="F155" s="1">
        <v>165.18</v>
      </c>
      <c r="G155" s="1">
        <v>138.72</v>
      </c>
      <c r="H155" s="2">
        <v>110.573933836813</v>
      </c>
      <c r="I155" s="2">
        <v>110.509534626773</v>
      </c>
      <c r="J155" s="6">
        <f t="shared" si="13"/>
        <v>108.54</v>
      </c>
      <c r="K155" s="6">
        <f t="shared" si="14"/>
        <v>169.42666666666665</v>
      </c>
      <c r="L155" s="6">
        <f t="shared" si="15"/>
        <v>173.41333333333333</v>
      </c>
      <c r="M155" s="6">
        <f t="shared" si="16"/>
        <v>138.23666666666668</v>
      </c>
      <c r="N155" s="6">
        <f t="shared" si="17"/>
        <v>109.56148212177634</v>
      </c>
      <c r="O155" s="6">
        <f t="shared" si="18"/>
        <v>109.49536482334435</v>
      </c>
    </row>
    <row r="156" spans="1:15" x14ac:dyDescent="0.25">
      <c r="A156" s="3">
        <v>41183</v>
      </c>
      <c r="B156">
        <v>10</v>
      </c>
      <c r="C156">
        <v>2012</v>
      </c>
      <c r="D156" s="1">
        <v>113.66</v>
      </c>
      <c r="E156" s="1">
        <v>166.68</v>
      </c>
      <c r="F156" s="1">
        <v>191.38</v>
      </c>
      <c r="G156" s="1">
        <v>138.04</v>
      </c>
      <c r="H156" s="2">
        <v>110.728493466769</v>
      </c>
      <c r="I156" s="2">
        <v>110.625989502743</v>
      </c>
      <c r="J156" s="6">
        <f t="shared" si="13"/>
        <v>110.52333333333333</v>
      </c>
      <c r="K156" s="6">
        <f t="shared" si="14"/>
        <v>168.40333333333334</v>
      </c>
      <c r="L156" s="6">
        <f t="shared" si="15"/>
        <v>179.81333333333336</v>
      </c>
      <c r="M156" s="6">
        <f t="shared" si="16"/>
        <v>138.12333333333333</v>
      </c>
      <c r="N156" s="6">
        <f t="shared" si="17"/>
        <v>110.22070964388934</v>
      </c>
      <c r="O156" s="6">
        <f t="shared" si="18"/>
        <v>110.16056616965</v>
      </c>
    </row>
    <row r="157" spans="1:15" x14ac:dyDescent="0.25">
      <c r="A157" s="3">
        <v>41214</v>
      </c>
      <c r="B157">
        <v>11</v>
      </c>
      <c r="C157">
        <v>2012</v>
      </c>
      <c r="D157" s="1">
        <v>107.16</v>
      </c>
      <c r="E157" s="1">
        <v>166.3</v>
      </c>
      <c r="F157" s="1">
        <v>194.98</v>
      </c>
      <c r="G157" s="1">
        <v>139.21</v>
      </c>
      <c r="H157" s="2">
        <v>111.657096475977</v>
      </c>
      <c r="I157" s="2">
        <v>111.602629613676</v>
      </c>
      <c r="J157" s="6">
        <f t="shared" si="13"/>
        <v>108.03000000000002</v>
      </c>
      <c r="K157" s="6">
        <f t="shared" si="14"/>
        <v>167.18666666666667</v>
      </c>
      <c r="L157" s="6">
        <f t="shared" si="15"/>
        <v>183.84666666666666</v>
      </c>
      <c r="M157" s="6">
        <f t="shared" si="16"/>
        <v>138.65666666666667</v>
      </c>
      <c r="N157" s="6">
        <f t="shared" si="17"/>
        <v>110.98650792651966</v>
      </c>
      <c r="O157" s="6">
        <f t="shared" si="18"/>
        <v>110.91271791439733</v>
      </c>
    </row>
    <row r="158" spans="1:15" x14ac:dyDescent="0.25">
      <c r="A158" s="3">
        <v>41244</v>
      </c>
      <c r="B158">
        <v>12</v>
      </c>
      <c r="C158">
        <v>2012</v>
      </c>
      <c r="D158" s="1">
        <v>103.01</v>
      </c>
      <c r="E158" s="1">
        <v>166.89</v>
      </c>
      <c r="F158" s="1">
        <v>165.79</v>
      </c>
      <c r="G158" s="1">
        <v>138.68</v>
      </c>
      <c r="H158" s="2">
        <v>112.386076539033</v>
      </c>
      <c r="I158" s="2">
        <v>112.266434326998</v>
      </c>
      <c r="J158" s="6">
        <f t="shared" si="13"/>
        <v>107.94333333333333</v>
      </c>
      <c r="K158" s="6">
        <f t="shared" si="14"/>
        <v>166.62333333333333</v>
      </c>
      <c r="L158" s="6">
        <f t="shared" si="15"/>
        <v>184.04999999999998</v>
      </c>
      <c r="M158" s="6">
        <f t="shared" si="16"/>
        <v>138.64333333333335</v>
      </c>
      <c r="N158" s="6">
        <f t="shared" si="17"/>
        <v>111.59055549392633</v>
      </c>
      <c r="O158" s="6">
        <f t="shared" si="18"/>
        <v>111.49835114780565</v>
      </c>
    </row>
    <row r="159" spans="1:15" x14ac:dyDescent="0.25">
      <c r="A159" s="3">
        <v>41275</v>
      </c>
      <c r="B159">
        <v>1</v>
      </c>
      <c r="C159">
        <v>2013</v>
      </c>
      <c r="D159" s="1">
        <v>82.76</v>
      </c>
      <c r="E159" s="1">
        <v>167.71</v>
      </c>
      <c r="F159" s="1">
        <v>189.86</v>
      </c>
      <c r="G159" s="1">
        <v>138.38</v>
      </c>
      <c r="H159" s="2">
        <v>109.379178988951</v>
      </c>
      <c r="I159" s="2">
        <v>109.26182304605</v>
      </c>
      <c r="J159" s="6">
        <f t="shared" si="13"/>
        <v>97.643333333333331</v>
      </c>
      <c r="K159" s="6">
        <f t="shared" si="14"/>
        <v>166.96666666666667</v>
      </c>
      <c r="L159" s="6">
        <f t="shared" si="15"/>
        <v>183.54333333333332</v>
      </c>
      <c r="M159" s="6">
        <f t="shared" si="16"/>
        <v>138.75666666666666</v>
      </c>
      <c r="N159" s="6">
        <f t="shared" si="17"/>
        <v>111.14078400132034</v>
      </c>
      <c r="O159" s="6">
        <f t="shared" si="18"/>
        <v>111.04362899557465</v>
      </c>
    </row>
    <row r="160" spans="1:15" x14ac:dyDescent="0.25">
      <c r="A160" s="3">
        <v>41306</v>
      </c>
      <c r="B160">
        <v>2</v>
      </c>
      <c r="C160">
        <v>2013</v>
      </c>
      <c r="D160" s="1">
        <v>79.87</v>
      </c>
      <c r="E160" s="1">
        <v>169.24</v>
      </c>
      <c r="F160" s="1">
        <v>157.56</v>
      </c>
      <c r="G160" s="1">
        <v>140.26</v>
      </c>
      <c r="H160" s="2">
        <v>106.04924168671999</v>
      </c>
      <c r="I160" s="2">
        <v>105.841247534787</v>
      </c>
      <c r="J160" s="6">
        <f t="shared" si="13"/>
        <v>88.546666666666667</v>
      </c>
      <c r="K160" s="6">
        <f t="shared" si="14"/>
        <v>167.94666666666669</v>
      </c>
      <c r="L160" s="6">
        <f t="shared" si="15"/>
        <v>171.07000000000002</v>
      </c>
      <c r="M160" s="6">
        <f t="shared" si="16"/>
        <v>139.10666666666665</v>
      </c>
      <c r="N160" s="6">
        <f t="shared" si="17"/>
        <v>109.27149907156799</v>
      </c>
      <c r="O160" s="6">
        <f t="shared" si="18"/>
        <v>109.12316830261166</v>
      </c>
    </row>
    <row r="161" spans="1:15" x14ac:dyDescent="0.25">
      <c r="A161" s="3">
        <v>41334</v>
      </c>
      <c r="B161">
        <v>3</v>
      </c>
      <c r="C161">
        <v>2013</v>
      </c>
      <c r="D161" s="1">
        <v>98.04</v>
      </c>
      <c r="E161" s="1">
        <v>171.31</v>
      </c>
      <c r="F161" s="1">
        <v>178.85</v>
      </c>
      <c r="G161" s="1">
        <v>140.69</v>
      </c>
      <c r="H161" s="2">
        <v>104.971765047546</v>
      </c>
      <c r="I161" s="2">
        <v>104.73926444372999</v>
      </c>
      <c r="J161" s="6">
        <f t="shared" si="13"/>
        <v>86.89</v>
      </c>
      <c r="K161" s="6">
        <f t="shared" si="14"/>
        <v>169.42000000000002</v>
      </c>
      <c r="L161" s="6">
        <f t="shared" si="15"/>
        <v>175.42333333333332</v>
      </c>
      <c r="M161" s="6">
        <f t="shared" si="16"/>
        <v>139.77666666666667</v>
      </c>
      <c r="N161" s="6">
        <f t="shared" si="17"/>
        <v>106.80006190773899</v>
      </c>
      <c r="O161" s="6">
        <f t="shared" si="18"/>
        <v>106.61411167485566</v>
      </c>
    </row>
    <row r="162" spans="1:15" x14ac:dyDescent="0.25">
      <c r="A162" s="3">
        <v>41365</v>
      </c>
      <c r="B162">
        <v>4</v>
      </c>
      <c r="C162">
        <v>2013</v>
      </c>
      <c r="D162" s="1">
        <v>105.89</v>
      </c>
      <c r="E162" s="1">
        <v>169.37</v>
      </c>
      <c r="F162" s="1">
        <v>200.35</v>
      </c>
      <c r="G162" s="1">
        <v>141.78</v>
      </c>
      <c r="H162" s="2">
        <v>105.554294548866</v>
      </c>
      <c r="I162" s="2">
        <v>105.278799436908</v>
      </c>
      <c r="J162" s="6">
        <f t="shared" si="13"/>
        <v>94.600000000000009</v>
      </c>
      <c r="K162" s="6">
        <f t="shared" si="14"/>
        <v>169.97333333333333</v>
      </c>
      <c r="L162" s="6">
        <f t="shared" si="15"/>
        <v>178.92</v>
      </c>
      <c r="M162" s="6">
        <f t="shared" si="16"/>
        <v>140.91</v>
      </c>
      <c r="N162" s="6">
        <f t="shared" si="17"/>
        <v>105.52510042771065</v>
      </c>
      <c r="O162" s="6">
        <f t="shared" si="18"/>
        <v>105.28643713847499</v>
      </c>
    </row>
    <row r="163" spans="1:15" x14ac:dyDescent="0.25">
      <c r="A163" s="3">
        <v>41395</v>
      </c>
      <c r="B163">
        <v>5</v>
      </c>
      <c r="C163">
        <v>2013</v>
      </c>
      <c r="D163" s="1">
        <v>112.55</v>
      </c>
      <c r="E163" s="1">
        <v>168.55</v>
      </c>
      <c r="F163" s="1">
        <v>195.52</v>
      </c>
      <c r="G163" s="1">
        <v>141.43</v>
      </c>
      <c r="H163" s="2">
        <v>106.50488914736999</v>
      </c>
      <c r="I163" s="2">
        <v>106.328837661468</v>
      </c>
      <c r="J163" s="6">
        <f t="shared" si="13"/>
        <v>105.49333333333334</v>
      </c>
      <c r="K163" s="6">
        <f t="shared" si="14"/>
        <v>169.74333333333334</v>
      </c>
      <c r="L163" s="6">
        <f t="shared" si="15"/>
        <v>191.57333333333335</v>
      </c>
      <c r="M163" s="6">
        <f t="shared" si="16"/>
        <v>141.30000000000001</v>
      </c>
      <c r="N163" s="6">
        <f t="shared" si="17"/>
        <v>105.67698291459401</v>
      </c>
      <c r="O163" s="6">
        <f t="shared" si="18"/>
        <v>105.44896718070201</v>
      </c>
    </row>
    <row r="164" spans="1:15" x14ac:dyDescent="0.25">
      <c r="A164" s="3">
        <v>41426</v>
      </c>
      <c r="B164">
        <v>6</v>
      </c>
      <c r="C164">
        <v>2013</v>
      </c>
      <c r="D164" s="1">
        <v>111.72</v>
      </c>
      <c r="E164" s="1">
        <v>164.44</v>
      </c>
      <c r="F164" s="1">
        <v>177.45</v>
      </c>
      <c r="G164" s="1">
        <v>139.32</v>
      </c>
      <c r="H164" s="2">
        <v>113.433521488686</v>
      </c>
      <c r="I164" s="2">
        <v>113.179512528845</v>
      </c>
      <c r="J164" s="6">
        <f t="shared" si="13"/>
        <v>110.05333333333333</v>
      </c>
      <c r="K164" s="6">
        <f t="shared" si="14"/>
        <v>167.45333333333335</v>
      </c>
      <c r="L164" s="6">
        <f t="shared" si="15"/>
        <v>191.10666666666665</v>
      </c>
      <c r="M164" s="6">
        <f t="shared" si="16"/>
        <v>140.84333333333333</v>
      </c>
      <c r="N164" s="6">
        <f t="shared" si="17"/>
        <v>108.497568394974</v>
      </c>
      <c r="O164" s="6">
        <f t="shared" si="18"/>
        <v>108.26238320907368</v>
      </c>
    </row>
    <row r="165" spans="1:15" x14ac:dyDescent="0.25">
      <c r="A165" s="3">
        <v>41456</v>
      </c>
      <c r="B165">
        <v>7</v>
      </c>
      <c r="C165">
        <v>2013</v>
      </c>
      <c r="D165" s="1">
        <v>111.71</v>
      </c>
      <c r="E165" s="1">
        <v>161.91</v>
      </c>
      <c r="F165" s="1">
        <v>217.14</v>
      </c>
      <c r="G165" s="1">
        <v>137.32</v>
      </c>
      <c r="H165" s="2">
        <v>117.487882250114</v>
      </c>
      <c r="I165" s="2">
        <v>117.231921503628</v>
      </c>
      <c r="J165" s="6">
        <f t="shared" si="13"/>
        <v>111.99333333333333</v>
      </c>
      <c r="K165" s="6">
        <f t="shared" si="14"/>
        <v>164.96666666666667</v>
      </c>
      <c r="L165" s="6">
        <f t="shared" si="15"/>
        <v>196.70333333333335</v>
      </c>
      <c r="M165" s="6">
        <f t="shared" si="16"/>
        <v>139.35666666666665</v>
      </c>
      <c r="N165" s="6">
        <f t="shared" si="17"/>
        <v>112.47543096205668</v>
      </c>
      <c r="O165" s="6">
        <f t="shared" si="18"/>
        <v>112.24675723131367</v>
      </c>
    </row>
    <row r="166" spans="1:15" x14ac:dyDescent="0.25">
      <c r="A166" s="3">
        <v>41487</v>
      </c>
      <c r="B166">
        <v>8</v>
      </c>
      <c r="C166">
        <v>2013</v>
      </c>
      <c r="D166" s="1">
        <v>117.01</v>
      </c>
      <c r="E166" s="1">
        <v>159.16</v>
      </c>
      <c r="F166" s="1">
        <v>193.81</v>
      </c>
      <c r="G166" s="1">
        <v>136.88</v>
      </c>
      <c r="H166" s="2">
        <v>122.776856974016</v>
      </c>
      <c r="I166" s="2">
        <v>122.461306737963</v>
      </c>
      <c r="J166" s="6">
        <f t="shared" si="13"/>
        <v>113.48</v>
      </c>
      <c r="K166" s="6">
        <f t="shared" si="14"/>
        <v>161.83666666666667</v>
      </c>
      <c r="L166" s="6">
        <f t="shared" si="15"/>
        <v>196.13333333333333</v>
      </c>
      <c r="M166" s="6">
        <f t="shared" si="16"/>
        <v>137.84</v>
      </c>
      <c r="N166" s="6">
        <f t="shared" si="17"/>
        <v>117.89942023760534</v>
      </c>
      <c r="O166" s="6">
        <f t="shared" si="18"/>
        <v>117.62424692347867</v>
      </c>
    </row>
    <row r="167" spans="1:15" x14ac:dyDescent="0.25">
      <c r="A167" s="3">
        <v>41518</v>
      </c>
      <c r="B167">
        <v>9</v>
      </c>
      <c r="C167">
        <v>2013</v>
      </c>
      <c r="D167" s="1">
        <v>111.33</v>
      </c>
      <c r="E167" s="1">
        <v>162.80000000000001</v>
      </c>
      <c r="F167" s="1">
        <v>179.87</v>
      </c>
      <c r="G167" s="1">
        <v>137.69</v>
      </c>
      <c r="H167" s="2">
        <v>119.222096293748</v>
      </c>
      <c r="I167" s="2">
        <v>118.94748012549501</v>
      </c>
      <c r="J167" s="6">
        <f t="shared" si="13"/>
        <v>113.35000000000001</v>
      </c>
      <c r="K167" s="6">
        <f t="shared" si="14"/>
        <v>161.29</v>
      </c>
      <c r="L167" s="6">
        <f t="shared" si="15"/>
        <v>196.93999999999997</v>
      </c>
      <c r="M167" s="6">
        <f t="shared" si="16"/>
        <v>137.29666666666665</v>
      </c>
      <c r="N167" s="6">
        <f t="shared" si="17"/>
        <v>119.82894517262599</v>
      </c>
      <c r="O167" s="6">
        <f t="shared" si="18"/>
        <v>119.54690278902866</v>
      </c>
    </row>
    <row r="168" spans="1:15" x14ac:dyDescent="0.25">
      <c r="A168" s="3">
        <v>41548</v>
      </c>
      <c r="B168">
        <v>10</v>
      </c>
      <c r="C168">
        <v>2013</v>
      </c>
      <c r="D168" s="1">
        <v>121.77</v>
      </c>
      <c r="E168" s="1">
        <v>162.91</v>
      </c>
      <c r="F168" s="1">
        <v>222.19</v>
      </c>
      <c r="G168" s="1">
        <v>136.22999999999999</v>
      </c>
      <c r="H168" s="2">
        <v>115.437719333324</v>
      </c>
      <c r="I168" s="2">
        <v>115.199416521806</v>
      </c>
      <c r="J168" s="6">
        <f t="shared" si="13"/>
        <v>116.70333333333333</v>
      </c>
      <c r="K168" s="6">
        <f t="shared" si="14"/>
        <v>161.62333333333333</v>
      </c>
      <c r="L168" s="6">
        <f t="shared" si="15"/>
        <v>198.62333333333333</v>
      </c>
      <c r="M168" s="6">
        <f t="shared" si="16"/>
        <v>136.93333333333331</v>
      </c>
      <c r="N168" s="6">
        <f t="shared" si="17"/>
        <v>119.14555753369599</v>
      </c>
      <c r="O168" s="6">
        <f t="shared" si="18"/>
        <v>118.86940112842133</v>
      </c>
    </row>
    <row r="169" spans="1:15" x14ac:dyDescent="0.25">
      <c r="A169" s="3">
        <v>41579</v>
      </c>
      <c r="B169">
        <v>11</v>
      </c>
      <c r="C169">
        <v>2013</v>
      </c>
      <c r="D169" s="1">
        <v>111.92</v>
      </c>
      <c r="E169" s="1">
        <v>162.03</v>
      </c>
      <c r="F169" s="1">
        <v>182.7</v>
      </c>
      <c r="G169" s="1">
        <v>137.44999999999999</v>
      </c>
      <c r="H169" s="2">
        <v>119.812780777328</v>
      </c>
      <c r="I169" s="2">
        <v>119.571018565968</v>
      </c>
      <c r="J169" s="6">
        <f t="shared" si="13"/>
        <v>115.00666666666666</v>
      </c>
      <c r="K169" s="6">
        <f t="shared" si="14"/>
        <v>162.58000000000001</v>
      </c>
      <c r="L169" s="6">
        <f t="shared" si="15"/>
        <v>194.92</v>
      </c>
      <c r="M169" s="6">
        <f t="shared" si="16"/>
        <v>137.12333333333331</v>
      </c>
      <c r="N169" s="6">
        <f t="shared" si="17"/>
        <v>118.15753213480001</v>
      </c>
      <c r="O169" s="6">
        <f t="shared" si="18"/>
        <v>117.90597173775633</v>
      </c>
    </row>
    <row r="170" spans="1:15" x14ac:dyDescent="0.25">
      <c r="A170" s="3">
        <v>41609</v>
      </c>
      <c r="B170">
        <v>12</v>
      </c>
      <c r="C170">
        <v>2013</v>
      </c>
      <c r="D170" s="1">
        <v>111.01</v>
      </c>
      <c r="E170" s="1">
        <v>163.25</v>
      </c>
      <c r="F170" s="1">
        <v>172.92</v>
      </c>
      <c r="G170" s="1">
        <v>138.19</v>
      </c>
      <c r="H170" s="2">
        <v>122.01053512316101</v>
      </c>
      <c r="I170" s="2">
        <v>121.85999033274599</v>
      </c>
      <c r="J170" s="6">
        <f t="shared" si="13"/>
        <v>114.89999999999999</v>
      </c>
      <c r="K170" s="6">
        <f t="shared" si="14"/>
        <v>162.72999999999999</v>
      </c>
      <c r="L170" s="6">
        <f t="shared" si="15"/>
        <v>192.60333333333332</v>
      </c>
      <c r="M170" s="6">
        <f t="shared" si="16"/>
        <v>137.29</v>
      </c>
      <c r="N170" s="6">
        <f t="shared" si="17"/>
        <v>119.08701174460434</v>
      </c>
      <c r="O170" s="6">
        <f t="shared" si="18"/>
        <v>118.87680847350667</v>
      </c>
    </row>
    <row r="171" spans="1:15" x14ac:dyDescent="0.25">
      <c r="A171" s="3">
        <v>41640</v>
      </c>
      <c r="B171">
        <v>1</v>
      </c>
      <c r="C171">
        <v>2014</v>
      </c>
      <c r="D171" s="1">
        <v>85.69</v>
      </c>
      <c r="E171" s="1">
        <v>162.85</v>
      </c>
      <c r="F171" s="1">
        <v>195.49</v>
      </c>
      <c r="G171" s="1">
        <v>135.03</v>
      </c>
      <c r="H171" s="2">
        <v>123.157606272501</v>
      </c>
      <c r="I171" s="2">
        <v>122.85004271508301</v>
      </c>
      <c r="J171" s="6">
        <f t="shared" si="13"/>
        <v>102.87333333333333</v>
      </c>
      <c r="K171" s="6">
        <f t="shared" si="14"/>
        <v>162.71</v>
      </c>
      <c r="L171" s="6">
        <f t="shared" si="15"/>
        <v>183.70333333333335</v>
      </c>
      <c r="M171" s="6">
        <f t="shared" si="16"/>
        <v>136.88999999999999</v>
      </c>
      <c r="N171" s="6">
        <f t="shared" si="17"/>
        <v>121.66030739099666</v>
      </c>
      <c r="O171" s="6">
        <f t="shared" si="18"/>
        <v>121.427017204599</v>
      </c>
    </row>
    <row r="172" spans="1:15" x14ac:dyDescent="0.25">
      <c r="A172" s="3">
        <v>41671</v>
      </c>
      <c r="B172">
        <v>2</v>
      </c>
      <c r="C172">
        <v>2014</v>
      </c>
      <c r="D172" s="1">
        <v>87.2</v>
      </c>
      <c r="E172" s="1">
        <v>159.1</v>
      </c>
      <c r="F172" s="1">
        <v>173.82</v>
      </c>
      <c r="G172" s="1">
        <v>136.51</v>
      </c>
      <c r="H172" s="2">
        <v>122.781423525433</v>
      </c>
      <c r="I172" s="2">
        <v>122.41577430330101</v>
      </c>
      <c r="J172" s="6">
        <f t="shared" si="13"/>
        <v>94.633333333333326</v>
      </c>
      <c r="K172" s="6">
        <f t="shared" si="14"/>
        <v>161.73333333333335</v>
      </c>
      <c r="L172" s="6">
        <f t="shared" si="15"/>
        <v>180.74333333333334</v>
      </c>
      <c r="M172" s="6">
        <f t="shared" si="16"/>
        <v>136.57666666666668</v>
      </c>
      <c r="N172" s="6">
        <f t="shared" si="17"/>
        <v>122.64985497369834</v>
      </c>
      <c r="O172" s="6">
        <f t="shared" si="18"/>
        <v>122.37526911704333</v>
      </c>
    </row>
    <row r="173" spans="1:15" x14ac:dyDescent="0.25">
      <c r="A173" s="3">
        <v>41699</v>
      </c>
      <c r="B173">
        <v>3</v>
      </c>
      <c r="C173">
        <v>2014</v>
      </c>
      <c r="D173" s="1">
        <v>95.94</v>
      </c>
      <c r="E173" s="1">
        <v>160</v>
      </c>
      <c r="F173" s="1">
        <v>166.11</v>
      </c>
      <c r="G173" s="1">
        <v>138.51</v>
      </c>
      <c r="H173" s="2">
        <v>118.965452058224</v>
      </c>
      <c r="I173" s="2">
        <v>118.693149053507</v>
      </c>
      <c r="J173" s="6">
        <f t="shared" si="13"/>
        <v>89.61</v>
      </c>
      <c r="K173" s="6">
        <f t="shared" si="14"/>
        <v>160.65</v>
      </c>
      <c r="L173" s="6">
        <f t="shared" si="15"/>
        <v>178.47333333333336</v>
      </c>
      <c r="M173" s="6">
        <f t="shared" si="16"/>
        <v>136.68333333333331</v>
      </c>
      <c r="N173" s="6">
        <f t="shared" si="17"/>
        <v>121.634827285386</v>
      </c>
      <c r="O173" s="6">
        <f t="shared" si="18"/>
        <v>121.31965535729701</v>
      </c>
    </row>
    <row r="174" spans="1:15" x14ac:dyDescent="0.25">
      <c r="A174" s="3">
        <v>41730</v>
      </c>
      <c r="B174">
        <v>4</v>
      </c>
      <c r="C174">
        <v>2014</v>
      </c>
      <c r="D174" s="1">
        <v>108.07</v>
      </c>
      <c r="E174" s="1">
        <v>158.91999999999999</v>
      </c>
      <c r="F174" s="1">
        <v>182.25</v>
      </c>
      <c r="G174" s="1">
        <v>138.53</v>
      </c>
      <c r="H174" s="2">
        <v>113.562167485606</v>
      </c>
      <c r="I174" s="2">
        <v>113.34964294581999</v>
      </c>
      <c r="J174" s="6">
        <f t="shared" si="13"/>
        <v>97.07</v>
      </c>
      <c r="K174" s="6">
        <f t="shared" si="14"/>
        <v>159.34</v>
      </c>
      <c r="L174" s="6">
        <f t="shared" si="15"/>
        <v>174.06000000000003</v>
      </c>
      <c r="M174" s="6">
        <f t="shared" si="16"/>
        <v>137.85</v>
      </c>
      <c r="N174" s="6">
        <f t="shared" si="17"/>
        <v>118.43634768975433</v>
      </c>
      <c r="O174" s="6">
        <f t="shared" si="18"/>
        <v>118.15285543420934</v>
      </c>
    </row>
    <row r="175" spans="1:15" x14ac:dyDescent="0.25">
      <c r="A175" s="3">
        <v>41760</v>
      </c>
      <c r="B175">
        <v>5</v>
      </c>
      <c r="C175">
        <v>2014</v>
      </c>
      <c r="D175" s="1">
        <v>112.41</v>
      </c>
      <c r="E175" s="1">
        <v>160.75</v>
      </c>
      <c r="F175" s="1">
        <v>191.39</v>
      </c>
      <c r="G175" s="1">
        <v>137.56</v>
      </c>
      <c r="H175" s="2">
        <v>112.34667335172701</v>
      </c>
      <c r="I175" s="2">
        <v>112.299020660704</v>
      </c>
      <c r="J175" s="6">
        <f t="shared" si="13"/>
        <v>105.47333333333331</v>
      </c>
      <c r="K175" s="6">
        <f t="shared" si="14"/>
        <v>159.88999999999999</v>
      </c>
      <c r="L175" s="6">
        <f t="shared" si="15"/>
        <v>179.91666666666666</v>
      </c>
      <c r="M175" s="6">
        <f t="shared" si="16"/>
        <v>138.19999999999999</v>
      </c>
      <c r="N175" s="6">
        <f t="shared" si="17"/>
        <v>114.95809763185234</v>
      </c>
      <c r="O175" s="6">
        <f t="shared" si="18"/>
        <v>114.78060422001033</v>
      </c>
    </row>
    <row r="176" spans="1:15" x14ac:dyDescent="0.25">
      <c r="A176" s="3">
        <v>41791</v>
      </c>
      <c r="B176">
        <v>6</v>
      </c>
      <c r="C176">
        <v>2014</v>
      </c>
      <c r="D176" s="1">
        <v>110.12</v>
      </c>
      <c r="E176" s="1">
        <v>161.84</v>
      </c>
      <c r="F176" s="1">
        <v>171.28</v>
      </c>
      <c r="G176" s="1">
        <v>138.94999999999999</v>
      </c>
      <c r="H176" s="2">
        <v>112.59096582673099</v>
      </c>
      <c r="I176" s="2">
        <v>112.605831320086</v>
      </c>
      <c r="J176" s="6">
        <f t="shared" si="13"/>
        <v>110.2</v>
      </c>
      <c r="K176" s="6">
        <f t="shared" si="14"/>
        <v>160.50333333333333</v>
      </c>
      <c r="L176" s="6">
        <f t="shared" si="15"/>
        <v>181.64</v>
      </c>
      <c r="M176" s="6">
        <f t="shared" si="16"/>
        <v>138.34666666666666</v>
      </c>
      <c r="N176" s="6">
        <f t="shared" si="17"/>
        <v>112.83326888802134</v>
      </c>
      <c r="O176" s="6">
        <f t="shared" si="18"/>
        <v>112.75149830887</v>
      </c>
    </row>
    <row r="177" spans="1:15" x14ac:dyDescent="0.25">
      <c r="A177" s="3">
        <v>41821</v>
      </c>
      <c r="B177">
        <v>7</v>
      </c>
      <c r="C177">
        <v>2014</v>
      </c>
      <c r="D177" s="1">
        <v>126.71</v>
      </c>
      <c r="E177" s="1">
        <v>158.22</v>
      </c>
      <c r="F177" s="1">
        <v>205.27</v>
      </c>
      <c r="G177" s="1">
        <v>137.29</v>
      </c>
      <c r="H177" s="2">
        <v>112.353157596088</v>
      </c>
      <c r="I177" s="2">
        <v>112.120568885601</v>
      </c>
      <c r="J177" s="6">
        <f t="shared" si="13"/>
        <v>116.41333333333334</v>
      </c>
      <c r="K177" s="6">
        <f t="shared" si="14"/>
        <v>160.27000000000001</v>
      </c>
      <c r="L177" s="6">
        <f t="shared" si="15"/>
        <v>189.3133333333333</v>
      </c>
      <c r="M177" s="6">
        <f t="shared" si="16"/>
        <v>137.93333333333331</v>
      </c>
      <c r="N177" s="6">
        <f t="shared" si="17"/>
        <v>112.43026559151532</v>
      </c>
      <c r="O177" s="6">
        <f t="shared" si="18"/>
        <v>112.34180695546367</v>
      </c>
    </row>
    <row r="178" spans="1:15" x14ac:dyDescent="0.25">
      <c r="A178" s="3">
        <v>41852</v>
      </c>
      <c r="B178">
        <v>8</v>
      </c>
      <c r="C178">
        <v>2014</v>
      </c>
      <c r="D178" s="1">
        <v>112.86</v>
      </c>
      <c r="E178" s="1">
        <v>157.88</v>
      </c>
      <c r="F178" s="1">
        <v>185.01</v>
      </c>
      <c r="G178" s="1">
        <v>137.05000000000001</v>
      </c>
      <c r="H178" s="2">
        <v>113.613877655444</v>
      </c>
      <c r="I178" s="2">
        <v>113.40515650347</v>
      </c>
      <c r="J178" s="6">
        <f t="shared" si="13"/>
        <v>116.56333333333333</v>
      </c>
      <c r="K178" s="6">
        <f t="shared" si="14"/>
        <v>159.31333333333333</v>
      </c>
      <c r="L178" s="6">
        <f t="shared" si="15"/>
        <v>187.18666666666664</v>
      </c>
      <c r="M178" s="6">
        <f t="shared" si="16"/>
        <v>137.76333333333335</v>
      </c>
      <c r="N178" s="6">
        <f t="shared" si="17"/>
        <v>112.85266702608766</v>
      </c>
      <c r="O178" s="6">
        <f t="shared" si="18"/>
        <v>112.71051890305233</v>
      </c>
    </row>
    <row r="179" spans="1:15" x14ac:dyDescent="0.25">
      <c r="A179" s="3">
        <v>41883</v>
      </c>
      <c r="B179">
        <v>9</v>
      </c>
      <c r="C179">
        <v>2014</v>
      </c>
      <c r="D179" s="1">
        <v>110.06</v>
      </c>
      <c r="E179" s="1">
        <v>155.19999999999999</v>
      </c>
      <c r="F179" s="1">
        <v>200.14</v>
      </c>
      <c r="G179" s="1">
        <v>134.93</v>
      </c>
      <c r="H179" s="2">
        <v>115.266665016747</v>
      </c>
      <c r="I179" s="2">
        <v>114.93359856892801</v>
      </c>
      <c r="J179" s="6">
        <f t="shared" si="13"/>
        <v>116.54333333333334</v>
      </c>
      <c r="K179" s="6">
        <f t="shared" si="14"/>
        <v>157.1</v>
      </c>
      <c r="L179" s="6">
        <f t="shared" si="15"/>
        <v>196.80666666666664</v>
      </c>
      <c r="M179" s="6">
        <f t="shared" si="16"/>
        <v>136.42333333333335</v>
      </c>
      <c r="N179" s="6">
        <f t="shared" si="17"/>
        <v>113.74456675609299</v>
      </c>
      <c r="O179" s="6">
        <f t="shared" si="18"/>
        <v>113.486441319333</v>
      </c>
    </row>
    <row r="180" spans="1:15" x14ac:dyDescent="0.25">
      <c r="A180" s="3">
        <v>41913</v>
      </c>
      <c r="B180">
        <v>10</v>
      </c>
      <c r="C180">
        <v>2014</v>
      </c>
      <c r="D180" s="1">
        <v>105.61</v>
      </c>
      <c r="E180" s="1">
        <v>151.13</v>
      </c>
      <c r="F180" s="1">
        <v>190.85</v>
      </c>
      <c r="G180" s="1">
        <v>134.27000000000001</v>
      </c>
      <c r="H180" s="2">
        <v>119.729277503866</v>
      </c>
      <c r="I180" s="2">
        <v>119.298769202944</v>
      </c>
      <c r="J180" s="6">
        <f t="shared" si="13"/>
        <v>109.51</v>
      </c>
      <c r="K180" s="6">
        <f t="shared" si="14"/>
        <v>154.73666666666665</v>
      </c>
      <c r="L180" s="6">
        <f t="shared" si="15"/>
        <v>192</v>
      </c>
      <c r="M180" s="6">
        <f t="shared" si="16"/>
        <v>135.41666666666666</v>
      </c>
      <c r="N180" s="6">
        <f t="shared" si="17"/>
        <v>116.203273392019</v>
      </c>
      <c r="O180" s="6">
        <f t="shared" si="18"/>
        <v>115.87917475844733</v>
      </c>
    </row>
    <row r="181" spans="1:15" x14ac:dyDescent="0.25">
      <c r="A181" s="3">
        <v>41944</v>
      </c>
      <c r="B181">
        <v>11</v>
      </c>
      <c r="C181">
        <v>2014</v>
      </c>
      <c r="D181" s="1">
        <v>91.7</v>
      </c>
      <c r="E181" s="1">
        <v>148.56</v>
      </c>
      <c r="F181" s="1">
        <v>176.26</v>
      </c>
      <c r="G181" s="1">
        <v>134.13</v>
      </c>
      <c r="H181" s="2">
        <v>122.38571062761</v>
      </c>
      <c r="I181" s="2">
        <v>121.960761648098</v>
      </c>
      <c r="J181" s="6">
        <f t="shared" si="13"/>
        <v>102.45666666666666</v>
      </c>
      <c r="K181" s="6">
        <f t="shared" si="14"/>
        <v>151.63</v>
      </c>
      <c r="L181" s="6">
        <f t="shared" si="15"/>
        <v>189.08333333333334</v>
      </c>
      <c r="M181" s="6">
        <f t="shared" si="16"/>
        <v>134.44333333333336</v>
      </c>
      <c r="N181" s="6">
        <f t="shared" si="17"/>
        <v>119.12721771607433</v>
      </c>
      <c r="O181" s="6">
        <f t="shared" si="18"/>
        <v>118.73104313999001</v>
      </c>
    </row>
    <row r="182" spans="1:15" x14ac:dyDescent="0.25">
      <c r="A182" s="3">
        <v>41974</v>
      </c>
      <c r="B182">
        <v>12</v>
      </c>
      <c r="C182">
        <v>2014</v>
      </c>
      <c r="D182" s="1">
        <v>106.25</v>
      </c>
      <c r="E182" s="1">
        <v>143.34</v>
      </c>
      <c r="F182" s="1">
        <v>173.64</v>
      </c>
      <c r="G182" s="1">
        <v>130.11000000000001</v>
      </c>
      <c r="H182" s="2">
        <v>124.44605837877801</v>
      </c>
      <c r="I182" s="2">
        <v>123.941795348985</v>
      </c>
      <c r="J182" s="6">
        <f t="shared" si="13"/>
        <v>101.18666666666667</v>
      </c>
      <c r="K182" s="6">
        <f t="shared" si="14"/>
        <v>147.67666666666665</v>
      </c>
      <c r="L182" s="6">
        <f t="shared" si="15"/>
        <v>180.25</v>
      </c>
      <c r="M182" s="6">
        <f t="shared" si="16"/>
        <v>132.83666666666667</v>
      </c>
      <c r="N182" s="6">
        <f t="shared" si="17"/>
        <v>122.18701550341801</v>
      </c>
      <c r="O182" s="6">
        <f t="shared" si="18"/>
        <v>121.73377540000899</v>
      </c>
    </row>
    <row r="183" spans="1:15" x14ac:dyDescent="0.25">
      <c r="A183" s="3">
        <v>42005</v>
      </c>
      <c r="B183">
        <v>1</v>
      </c>
      <c r="C183">
        <v>2015</v>
      </c>
      <c r="D183" s="1">
        <v>87.83</v>
      </c>
      <c r="E183" s="1">
        <v>135.26</v>
      </c>
      <c r="F183" s="1">
        <v>174.25</v>
      </c>
      <c r="G183" s="1">
        <v>127.42</v>
      </c>
      <c r="H183" s="2">
        <v>120.142887359621</v>
      </c>
      <c r="I183" s="2">
        <v>119.815416397833</v>
      </c>
      <c r="J183" s="6">
        <f t="shared" si="13"/>
        <v>95.259999999999991</v>
      </c>
      <c r="K183" s="6">
        <f t="shared" si="14"/>
        <v>142.38666666666666</v>
      </c>
      <c r="L183" s="6">
        <f t="shared" si="15"/>
        <v>174.71666666666667</v>
      </c>
      <c r="M183" s="6">
        <f t="shared" si="16"/>
        <v>130.55333333333334</v>
      </c>
      <c r="N183" s="6">
        <f t="shared" si="17"/>
        <v>122.32488545533634</v>
      </c>
      <c r="O183" s="6">
        <f t="shared" si="18"/>
        <v>121.90599113163866</v>
      </c>
    </row>
    <row r="184" spans="1:15" x14ac:dyDescent="0.25">
      <c r="A184" s="3">
        <v>42036</v>
      </c>
      <c r="B184">
        <v>2</v>
      </c>
      <c r="C184">
        <v>2015</v>
      </c>
      <c r="D184" s="1">
        <v>80.069999999999993</v>
      </c>
      <c r="E184" s="1">
        <v>130.93</v>
      </c>
      <c r="F184" s="1">
        <v>158.86000000000001</v>
      </c>
      <c r="G184" s="1">
        <v>123.67</v>
      </c>
      <c r="H184" s="2">
        <v>126.563637527117</v>
      </c>
      <c r="I184" s="2">
        <v>126.149965892159</v>
      </c>
      <c r="J184" s="6">
        <f t="shared" si="13"/>
        <v>91.383333333333326</v>
      </c>
      <c r="K184" s="6">
        <f t="shared" si="14"/>
        <v>136.51000000000002</v>
      </c>
      <c r="L184" s="6">
        <f t="shared" si="15"/>
        <v>168.91666666666666</v>
      </c>
      <c r="M184" s="6">
        <f t="shared" si="16"/>
        <v>127.06666666666668</v>
      </c>
      <c r="N184" s="6">
        <f t="shared" si="17"/>
        <v>123.717527755172</v>
      </c>
      <c r="O184" s="6">
        <f t="shared" si="18"/>
        <v>123.30239254632568</v>
      </c>
    </row>
    <row r="185" spans="1:15" x14ac:dyDescent="0.25">
      <c r="A185" s="3">
        <v>42064</v>
      </c>
      <c r="B185">
        <v>3</v>
      </c>
      <c r="C185">
        <v>2015</v>
      </c>
      <c r="D185" s="1">
        <v>114.28</v>
      </c>
      <c r="E185" s="1">
        <v>128.80000000000001</v>
      </c>
      <c r="F185" s="1">
        <v>182.55</v>
      </c>
      <c r="G185" s="1">
        <v>119.06</v>
      </c>
      <c r="H185" s="2">
        <v>137.15597687377499</v>
      </c>
      <c r="I185" s="2">
        <v>136.60815698664101</v>
      </c>
      <c r="J185" s="6">
        <f t="shared" si="13"/>
        <v>94.059999999999988</v>
      </c>
      <c r="K185" s="6">
        <f t="shared" si="14"/>
        <v>131.66333333333333</v>
      </c>
      <c r="L185" s="6">
        <f t="shared" si="15"/>
        <v>171.88666666666668</v>
      </c>
      <c r="M185" s="6">
        <f t="shared" si="16"/>
        <v>123.38333333333333</v>
      </c>
      <c r="N185" s="6">
        <f t="shared" si="17"/>
        <v>127.95416725350434</v>
      </c>
      <c r="O185" s="6">
        <f t="shared" si="18"/>
        <v>127.52451309221101</v>
      </c>
    </row>
    <row r="186" spans="1:15" x14ac:dyDescent="0.25">
      <c r="A186" s="3">
        <v>42095</v>
      </c>
      <c r="B186">
        <v>4</v>
      </c>
      <c r="C186">
        <v>2015</v>
      </c>
      <c r="D186" s="1">
        <v>105.73</v>
      </c>
      <c r="E186" s="1">
        <v>124.28</v>
      </c>
      <c r="F186" s="1">
        <v>156.88999999999999</v>
      </c>
      <c r="G186" s="1">
        <v>122.99</v>
      </c>
      <c r="H186" s="2">
        <v>132.572571116782</v>
      </c>
      <c r="I186" s="2">
        <v>132.202133356996</v>
      </c>
      <c r="J186" s="6">
        <f t="shared" si="13"/>
        <v>100.02666666666666</v>
      </c>
      <c r="K186" s="6">
        <f t="shared" si="14"/>
        <v>128.00333333333333</v>
      </c>
      <c r="L186" s="6">
        <f t="shared" si="15"/>
        <v>166.1</v>
      </c>
      <c r="M186" s="6">
        <f t="shared" si="16"/>
        <v>121.90666666666668</v>
      </c>
      <c r="N186" s="6">
        <f t="shared" si="17"/>
        <v>132.09739517255801</v>
      </c>
      <c r="O186" s="6">
        <f t="shared" si="18"/>
        <v>131.65341874526533</v>
      </c>
    </row>
    <row r="187" spans="1:15" x14ac:dyDescent="0.25">
      <c r="A187" s="3">
        <v>42125</v>
      </c>
      <c r="B187">
        <v>5</v>
      </c>
      <c r="C187">
        <v>2015</v>
      </c>
      <c r="D187" s="1">
        <v>117.56</v>
      </c>
      <c r="E187" s="1">
        <v>123.66</v>
      </c>
      <c r="F187" s="1">
        <v>150.83000000000001</v>
      </c>
      <c r="G187" s="1">
        <v>122.22</v>
      </c>
      <c r="H187" s="2">
        <v>133.15889355027599</v>
      </c>
      <c r="I187" s="2">
        <v>132.88086742187099</v>
      </c>
      <c r="J187" s="6">
        <f t="shared" si="13"/>
        <v>112.52333333333333</v>
      </c>
      <c r="K187" s="6">
        <f t="shared" si="14"/>
        <v>125.58</v>
      </c>
      <c r="L187" s="6">
        <f t="shared" si="15"/>
        <v>163.42333333333332</v>
      </c>
      <c r="M187" s="6">
        <f t="shared" si="16"/>
        <v>121.42333333333333</v>
      </c>
      <c r="N187" s="6">
        <f t="shared" si="17"/>
        <v>134.29581384694433</v>
      </c>
      <c r="O187" s="6">
        <f t="shared" si="18"/>
        <v>133.89705258850267</v>
      </c>
    </row>
    <row r="188" spans="1:15" x14ac:dyDescent="0.25">
      <c r="A188" s="3">
        <v>42156</v>
      </c>
      <c r="B188">
        <v>6</v>
      </c>
      <c r="C188">
        <v>2015</v>
      </c>
      <c r="D188" s="1">
        <v>137.38999999999999</v>
      </c>
      <c r="E188" s="1">
        <v>123.85</v>
      </c>
      <c r="F188" s="1">
        <v>165.15</v>
      </c>
      <c r="G188" s="1">
        <v>120.3</v>
      </c>
      <c r="H188" s="2">
        <v>133.99201736964301</v>
      </c>
      <c r="I188" s="2">
        <v>133.84042550720699</v>
      </c>
      <c r="J188" s="6">
        <f t="shared" si="13"/>
        <v>120.22666666666667</v>
      </c>
      <c r="K188" s="6">
        <f t="shared" si="14"/>
        <v>123.92999999999999</v>
      </c>
      <c r="L188" s="6">
        <f t="shared" si="15"/>
        <v>157.62333333333333</v>
      </c>
      <c r="M188" s="6">
        <f t="shared" si="16"/>
        <v>121.83666666666666</v>
      </c>
      <c r="N188" s="6">
        <f t="shared" si="17"/>
        <v>133.24116067890034</v>
      </c>
      <c r="O188" s="6">
        <f t="shared" si="18"/>
        <v>132.97447542869133</v>
      </c>
    </row>
    <row r="189" spans="1:15" x14ac:dyDescent="0.25">
      <c r="A189" s="3">
        <v>42186</v>
      </c>
      <c r="B189">
        <v>7</v>
      </c>
      <c r="C189">
        <v>2015</v>
      </c>
      <c r="D189" s="1">
        <v>129.41999999999999</v>
      </c>
      <c r="E189" s="1">
        <v>124.15</v>
      </c>
      <c r="F189" s="1">
        <v>177.9</v>
      </c>
      <c r="G189" s="1">
        <v>119.42</v>
      </c>
      <c r="H189" s="2">
        <v>137.03821566127101</v>
      </c>
      <c r="I189" s="2">
        <v>136.659337075748</v>
      </c>
      <c r="J189" s="6">
        <f t="shared" si="13"/>
        <v>128.12333333333333</v>
      </c>
      <c r="K189" s="6">
        <f t="shared" si="14"/>
        <v>123.88666666666666</v>
      </c>
      <c r="L189" s="6">
        <f t="shared" si="15"/>
        <v>164.62666666666667</v>
      </c>
      <c r="M189" s="6">
        <f t="shared" si="16"/>
        <v>120.64666666666666</v>
      </c>
      <c r="N189" s="6">
        <f t="shared" si="17"/>
        <v>134.72970886039667</v>
      </c>
      <c r="O189" s="6">
        <f t="shared" si="18"/>
        <v>134.46021000160866</v>
      </c>
    </row>
    <row r="190" spans="1:15" x14ac:dyDescent="0.25">
      <c r="A190" s="3">
        <v>42217</v>
      </c>
      <c r="B190">
        <v>8</v>
      </c>
      <c r="C190">
        <v>2015</v>
      </c>
      <c r="D190" s="1">
        <v>111.73</v>
      </c>
      <c r="E190" s="1">
        <v>120.15</v>
      </c>
      <c r="F190" s="1">
        <v>140.41</v>
      </c>
      <c r="G190" s="1">
        <v>119.87</v>
      </c>
      <c r="H190" s="2">
        <v>147.83366546284401</v>
      </c>
      <c r="I190" s="2">
        <v>147.455432081287</v>
      </c>
      <c r="J190" s="6">
        <f t="shared" si="13"/>
        <v>126.17999999999999</v>
      </c>
      <c r="K190" s="6">
        <f t="shared" si="14"/>
        <v>122.71666666666665</v>
      </c>
      <c r="L190" s="6">
        <f t="shared" si="15"/>
        <v>161.15333333333334</v>
      </c>
      <c r="M190" s="6">
        <f t="shared" si="16"/>
        <v>119.86333333333334</v>
      </c>
      <c r="N190" s="6">
        <f t="shared" si="17"/>
        <v>139.62129949791935</v>
      </c>
      <c r="O190" s="6">
        <f t="shared" si="18"/>
        <v>139.31839822141399</v>
      </c>
    </row>
    <row r="191" spans="1:15" x14ac:dyDescent="0.25">
      <c r="A191" s="3">
        <v>42248</v>
      </c>
      <c r="B191">
        <v>9</v>
      </c>
      <c r="C191">
        <v>2015</v>
      </c>
      <c r="D191" s="1">
        <v>118.72</v>
      </c>
      <c r="E191" s="1">
        <v>117.92</v>
      </c>
      <c r="F191" s="1">
        <v>148</v>
      </c>
      <c r="G191" s="1">
        <v>117.36</v>
      </c>
      <c r="H191" s="2">
        <v>163.34188847126501</v>
      </c>
      <c r="I191" s="2">
        <v>162.79724744341701</v>
      </c>
      <c r="J191" s="6">
        <f t="shared" si="13"/>
        <v>119.95666666666666</v>
      </c>
      <c r="K191" s="6">
        <f t="shared" si="14"/>
        <v>120.74000000000001</v>
      </c>
      <c r="L191" s="6">
        <f t="shared" si="15"/>
        <v>155.43666666666667</v>
      </c>
      <c r="M191" s="6">
        <f t="shared" si="16"/>
        <v>118.88333333333334</v>
      </c>
      <c r="N191" s="6">
        <f t="shared" si="17"/>
        <v>149.40458986512667</v>
      </c>
      <c r="O191" s="6">
        <f t="shared" si="18"/>
        <v>148.97067220015066</v>
      </c>
    </row>
    <row r="192" spans="1:15" x14ac:dyDescent="0.25">
      <c r="A192" s="3">
        <v>42278</v>
      </c>
      <c r="B192">
        <v>10</v>
      </c>
      <c r="C192">
        <v>2015</v>
      </c>
      <c r="D192" s="1">
        <v>120.01</v>
      </c>
      <c r="E192" s="1">
        <v>115.94</v>
      </c>
      <c r="F192" s="1">
        <v>157.26</v>
      </c>
      <c r="G192" s="1">
        <v>117.56</v>
      </c>
      <c r="H192" s="2">
        <v>161.61445120382101</v>
      </c>
      <c r="I192" s="2">
        <v>161.35841197089499</v>
      </c>
      <c r="J192" s="6">
        <f t="shared" si="13"/>
        <v>116.82</v>
      </c>
      <c r="K192" s="6">
        <f t="shared" si="14"/>
        <v>118.00333333333333</v>
      </c>
      <c r="L192" s="6">
        <f t="shared" si="15"/>
        <v>148.55666666666664</v>
      </c>
      <c r="M192" s="6">
        <f t="shared" si="16"/>
        <v>118.26333333333334</v>
      </c>
      <c r="N192" s="6">
        <f t="shared" si="17"/>
        <v>157.59666837931002</v>
      </c>
      <c r="O192" s="6">
        <f t="shared" si="18"/>
        <v>157.20369716519966</v>
      </c>
    </row>
    <row r="193" spans="1:15" x14ac:dyDescent="0.25">
      <c r="A193" s="3">
        <v>42309</v>
      </c>
      <c r="B193">
        <v>11</v>
      </c>
      <c r="C193">
        <v>2015</v>
      </c>
      <c r="D193" s="1">
        <v>103.05</v>
      </c>
      <c r="E193" s="1">
        <v>116.15</v>
      </c>
      <c r="F193" s="1">
        <v>146.04</v>
      </c>
      <c r="G193" s="1">
        <v>113.59</v>
      </c>
      <c r="H193" s="2">
        <v>153.237350919741</v>
      </c>
      <c r="I193" s="2">
        <v>152.89428768796699</v>
      </c>
      <c r="J193" s="6">
        <f t="shared" si="13"/>
        <v>113.92666666666668</v>
      </c>
      <c r="K193" s="6">
        <f t="shared" si="14"/>
        <v>116.67</v>
      </c>
      <c r="L193" s="6">
        <f t="shared" si="15"/>
        <v>150.43333333333331</v>
      </c>
      <c r="M193" s="6">
        <f t="shared" si="16"/>
        <v>116.17</v>
      </c>
      <c r="N193" s="6">
        <f t="shared" si="17"/>
        <v>159.39789686494234</v>
      </c>
      <c r="O193" s="6">
        <f t="shared" si="18"/>
        <v>159.01664903409301</v>
      </c>
    </row>
    <row r="194" spans="1:15" x14ac:dyDescent="0.25">
      <c r="A194" s="3">
        <v>42339</v>
      </c>
      <c r="B194">
        <v>12</v>
      </c>
      <c r="C194">
        <v>2015</v>
      </c>
      <c r="D194" s="1">
        <v>130.36000000000001</v>
      </c>
      <c r="E194" s="1">
        <v>111.61</v>
      </c>
      <c r="F194" s="1">
        <v>120.11</v>
      </c>
      <c r="G194" s="1">
        <v>115.48</v>
      </c>
      <c r="H194" s="2">
        <v>155.33258939136101</v>
      </c>
      <c r="I194" s="2">
        <v>155.120822417591</v>
      </c>
      <c r="J194" s="6">
        <f t="shared" si="13"/>
        <v>117.80666666666667</v>
      </c>
      <c r="K194" s="6">
        <f t="shared" si="14"/>
        <v>114.56666666666666</v>
      </c>
      <c r="L194" s="6">
        <f t="shared" si="15"/>
        <v>141.13666666666666</v>
      </c>
      <c r="M194" s="6">
        <f t="shared" si="16"/>
        <v>115.54333333333334</v>
      </c>
      <c r="N194" s="6">
        <f t="shared" si="17"/>
        <v>156.72813050497436</v>
      </c>
      <c r="O194" s="6">
        <f t="shared" si="18"/>
        <v>156.457840692151</v>
      </c>
    </row>
    <row r="195" spans="1:15" x14ac:dyDescent="0.25">
      <c r="A195" s="3">
        <v>42370</v>
      </c>
      <c r="B195">
        <v>1</v>
      </c>
      <c r="C195">
        <v>2016</v>
      </c>
      <c r="D195" s="1">
        <v>90.88</v>
      </c>
      <c r="E195" s="1">
        <v>107.57</v>
      </c>
      <c r="F195" s="1">
        <v>122.35</v>
      </c>
      <c r="G195" s="1">
        <v>110.79</v>
      </c>
      <c r="H195" s="2">
        <v>158.68207610347</v>
      </c>
      <c r="I195" s="2">
        <v>158.27638647123999</v>
      </c>
      <c r="J195" s="6">
        <f t="shared" si="13"/>
        <v>108.09666666666668</v>
      </c>
      <c r="K195" s="6">
        <f t="shared" si="14"/>
        <v>111.77666666666666</v>
      </c>
      <c r="L195" s="6">
        <f t="shared" si="15"/>
        <v>129.5</v>
      </c>
      <c r="M195" s="6">
        <f t="shared" si="16"/>
        <v>113.28666666666668</v>
      </c>
      <c r="N195" s="6">
        <f t="shared" si="17"/>
        <v>155.75067213819068</v>
      </c>
      <c r="O195" s="6">
        <f t="shared" si="18"/>
        <v>155.43049885893265</v>
      </c>
    </row>
    <row r="196" spans="1:15" x14ac:dyDescent="0.25">
      <c r="A196" s="3">
        <v>42401</v>
      </c>
      <c r="B196">
        <v>2</v>
      </c>
      <c r="C196">
        <v>2016</v>
      </c>
      <c r="D196" s="1">
        <v>109.91</v>
      </c>
      <c r="E196" s="1">
        <v>105.6</v>
      </c>
      <c r="F196" s="1">
        <v>123.3</v>
      </c>
      <c r="G196" s="1">
        <v>109.71</v>
      </c>
      <c r="H196" s="2">
        <v>156.09130520073799</v>
      </c>
      <c r="I196" s="2">
        <v>155.480451626502</v>
      </c>
      <c r="J196" s="6">
        <f t="shared" si="13"/>
        <v>110.38333333333333</v>
      </c>
      <c r="K196" s="6">
        <f t="shared" si="14"/>
        <v>108.25999999999999</v>
      </c>
      <c r="L196" s="6">
        <f t="shared" si="15"/>
        <v>121.92</v>
      </c>
      <c r="M196" s="6">
        <f t="shared" si="16"/>
        <v>111.99333333333334</v>
      </c>
      <c r="N196" s="6">
        <f t="shared" si="17"/>
        <v>156.70199023185634</v>
      </c>
      <c r="O196" s="6">
        <f t="shared" si="18"/>
        <v>156.29255350511099</v>
      </c>
    </row>
    <row r="197" spans="1:15" x14ac:dyDescent="0.25">
      <c r="A197" s="3">
        <v>42430</v>
      </c>
      <c r="B197">
        <v>3</v>
      </c>
      <c r="C197">
        <v>2016</v>
      </c>
      <c r="D197" s="1">
        <v>131.69</v>
      </c>
      <c r="E197" s="1">
        <v>105.64</v>
      </c>
      <c r="F197" s="1">
        <v>140.94</v>
      </c>
      <c r="G197" s="1">
        <v>107.71</v>
      </c>
      <c r="H197" s="2">
        <v>146.302952213482</v>
      </c>
      <c r="I197" s="2">
        <v>145.98387731746399</v>
      </c>
      <c r="J197" s="6">
        <f t="shared" si="13"/>
        <v>110.82666666666667</v>
      </c>
      <c r="K197" s="6">
        <f t="shared" si="14"/>
        <v>106.27</v>
      </c>
      <c r="L197" s="6">
        <f t="shared" si="15"/>
        <v>128.86333333333332</v>
      </c>
      <c r="M197" s="6">
        <f t="shared" si="16"/>
        <v>109.40333333333332</v>
      </c>
      <c r="N197" s="6">
        <f t="shared" si="17"/>
        <v>153.69211117256333</v>
      </c>
      <c r="O197" s="6">
        <f t="shared" si="18"/>
        <v>153.24690513840198</v>
      </c>
    </row>
    <row r="198" spans="1:15" x14ac:dyDescent="0.25">
      <c r="A198" s="3">
        <v>42461</v>
      </c>
      <c r="B198">
        <v>4</v>
      </c>
      <c r="C198">
        <v>2016</v>
      </c>
      <c r="D198" s="1">
        <v>124.4</v>
      </c>
      <c r="E198" s="1">
        <v>107.49</v>
      </c>
      <c r="F198" s="1">
        <v>125.19</v>
      </c>
      <c r="G198" s="1">
        <v>110.24</v>
      </c>
      <c r="H198" s="2">
        <v>141.44795055161299</v>
      </c>
      <c r="I198" s="2">
        <v>141.384838884354</v>
      </c>
      <c r="J198" s="6">
        <f t="shared" ref="J198:J257" si="19">AVERAGE(D196:D198)</f>
        <v>122</v>
      </c>
      <c r="K198" s="6">
        <f t="shared" ref="K198:K257" si="20">AVERAGE(E196:E198)</f>
        <v>106.24333333333334</v>
      </c>
      <c r="L198" s="6">
        <f t="shared" ref="L198:L257" si="21">AVERAGE(F196:F198)</f>
        <v>129.81</v>
      </c>
      <c r="M198" s="6">
        <f t="shared" ref="M198:M257" si="22">AVERAGE(G196:G198)</f>
        <v>109.21999999999998</v>
      </c>
      <c r="N198" s="6">
        <f t="shared" ref="N198:N255" si="23">AVERAGE(H196:H198)</f>
        <v>147.94740265527764</v>
      </c>
      <c r="O198" s="6">
        <f t="shared" ref="O198:O254" si="24">AVERAGE(I196:I198)</f>
        <v>147.61638927610667</v>
      </c>
    </row>
    <row r="199" spans="1:15" x14ac:dyDescent="0.25">
      <c r="A199" s="3">
        <v>42491</v>
      </c>
      <c r="B199">
        <v>5</v>
      </c>
      <c r="C199">
        <v>2016</v>
      </c>
      <c r="D199" s="1">
        <v>135.08000000000001</v>
      </c>
      <c r="E199" s="1">
        <v>113.14</v>
      </c>
      <c r="F199" s="1">
        <v>138.68</v>
      </c>
      <c r="G199" s="1">
        <v>105.45</v>
      </c>
      <c r="H199" s="2">
        <v>138.45425491005599</v>
      </c>
      <c r="I199" s="2">
        <v>138.25658486379601</v>
      </c>
      <c r="J199" s="6">
        <f t="shared" si="19"/>
        <v>130.39000000000001</v>
      </c>
      <c r="K199" s="6">
        <f t="shared" si="20"/>
        <v>108.75666666666666</v>
      </c>
      <c r="L199" s="6">
        <f t="shared" si="21"/>
        <v>134.93666666666667</v>
      </c>
      <c r="M199" s="6">
        <f t="shared" si="22"/>
        <v>107.8</v>
      </c>
      <c r="N199" s="6">
        <f t="shared" si="23"/>
        <v>142.06838589171699</v>
      </c>
      <c r="O199" s="6">
        <f t="shared" si="24"/>
        <v>141.87510035520464</v>
      </c>
    </row>
    <row r="200" spans="1:15" x14ac:dyDescent="0.25">
      <c r="A200" s="3">
        <v>42522</v>
      </c>
      <c r="B200">
        <v>6</v>
      </c>
      <c r="C200">
        <v>2016</v>
      </c>
      <c r="D200" s="1">
        <v>127.14</v>
      </c>
      <c r="E200" s="1">
        <v>114.52</v>
      </c>
      <c r="F200" s="1">
        <v>156.5</v>
      </c>
      <c r="G200" s="1">
        <v>107.15</v>
      </c>
      <c r="H200" s="2">
        <v>133.101002505167</v>
      </c>
      <c r="I200" s="2">
        <v>132.91751075449699</v>
      </c>
      <c r="J200" s="6">
        <f t="shared" si="19"/>
        <v>128.87333333333333</v>
      </c>
      <c r="K200" s="6">
        <f t="shared" si="20"/>
        <v>111.71666666666665</v>
      </c>
      <c r="L200" s="6">
        <f t="shared" si="21"/>
        <v>140.12333333333333</v>
      </c>
      <c r="M200" s="6">
        <f t="shared" si="22"/>
        <v>107.61333333333334</v>
      </c>
      <c r="N200" s="6">
        <f t="shared" si="23"/>
        <v>137.66773598894534</v>
      </c>
      <c r="O200" s="6">
        <f t="shared" si="24"/>
        <v>137.51964483421568</v>
      </c>
    </row>
    <row r="201" spans="1:15" x14ac:dyDescent="0.25">
      <c r="A201" s="3">
        <v>42552</v>
      </c>
      <c r="B201">
        <v>7</v>
      </c>
      <c r="C201">
        <v>2016</v>
      </c>
      <c r="D201" s="1">
        <v>121.35</v>
      </c>
      <c r="E201" s="1">
        <v>117.05</v>
      </c>
      <c r="F201" s="1">
        <v>141.33000000000001</v>
      </c>
      <c r="G201" s="1">
        <v>109.2</v>
      </c>
      <c r="H201" s="2">
        <v>126.02216972396199</v>
      </c>
      <c r="I201" s="2">
        <v>125.778448319052</v>
      </c>
      <c r="J201" s="6">
        <f t="shared" si="19"/>
        <v>127.85666666666668</v>
      </c>
      <c r="K201" s="6">
        <f t="shared" si="20"/>
        <v>114.90333333333332</v>
      </c>
      <c r="L201" s="6">
        <f t="shared" si="21"/>
        <v>145.50333333333333</v>
      </c>
      <c r="M201" s="6">
        <f t="shared" si="22"/>
        <v>107.26666666666667</v>
      </c>
      <c r="N201" s="6">
        <f t="shared" si="23"/>
        <v>132.52580904639498</v>
      </c>
      <c r="O201" s="6">
        <f t="shared" si="24"/>
        <v>132.31751464578167</v>
      </c>
    </row>
    <row r="202" spans="1:15" x14ac:dyDescent="0.25">
      <c r="A202" s="3">
        <v>42583</v>
      </c>
      <c r="B202">
        <v>8</v>
      </c>
      <c r="C202">
        <v>2016</v>
      </c>
      <c r="D202" s="1">
        <v>123.68</v>
      </c>
      <c r="E202" s="1">
        <v>119.48</v>
      </c>
      <c r="F202" s="1">
        <v>153.55000000000001</v>
      </c>
      <c r="G202" s="1">
        <v>109.88</v>
      </c>
      <c r="H202" s="2">
        <v>124.100552242346</v>
      </c>
      <c r="I202" s="2">
        <v>123.854274594793</v>
      </c>
      <c r="J202" s="6">
        <f t="shared" si="19"/>
        <v>124.05666666666667</v>
      </c>
      <c r="K202" s="6">
        <f t="shared" si="20"/>
        <v>117.01666666666667</v>
      </c>
      <c r="L202" s="6">
        <f t="shared" si="21"/>
        <v>150.46</v>
      </c>
      <c r="M202" s="6">
        <f t="shared" si="22"/>
        <v>108.74333333333334</v>
      </c>
      <c r="N202" s="6">
        <f t="shared" si="23"/>
        <v>127.74124149049167</v>
      </c>
      <c r="O202" s="6">
        <f t="shared" si="24"/>
        <v>127.51674455611401</v>
      </c>
    </row>
    <row r="203" spans="1:15" x14ac:dyDescent="0.25">
      <c r="A203" s="3">
        <v>42614</v>
      </c>
      <c r="B203">
        <v>9</v>
      </c>
      <c r="C203">
        <v>2016</v>
      </c>
      <c r="D203" s="1">
        <v>114.53</v>
      </c>
      <c r="E203" s="1">
        <v>120.01</v>
      </c>
      <c r="F203" s="1">
        <v>143.18</v>
      </c>
      <c r="G203" s="1">
        <v>109.94</v>
      </c>
      <c r="H203" s="2">
        <v>125.857816236125</v>
      </c>
      <c r="I203" s="2">
        <v>125.54562763043199</v>
      </c>
      <c r="J203" s="6">
        <f t="shared" si="19"/>
        <v>119.85333333333334</v>
      </c>
      <c r="K203" s="6">
        <f t="shared" si="20"/>
        <v>118.84666666666668</v>
      </c>
      <c r="L203" s="6">
        <f t="shared" si="21"/>
        <v>146.02000000000001</v>
      </c>
      <c r="M203" s="6">
        <f t="shared" si="22"/>
        <v>109.67333333333333</v>
      </c>
      <c r="N203" s="6">
        <f t="shared" si="23"/>
        <v>125.32684606747767</v>
      </c>
      <c r="O203" s="6">
        <f t="shared" si="24"/>
        <v>125.05945018142567</v>
      </c>
    </row>
    <row r="204" spans="1:15" x14ac:dyDescent="0.25">
      <c r="A204" s="3">
        <v>42644</v>
      </c>
      <c r="B204">
        <v>10</v>
      </c>
      <c r="C204">
        <v>2016</v>
      </c>
      <c r="D204" s="1">
        <v>98.95</v>
      </c>
      <c r="E204" s="1">
        <v>120.56</v>
      </c>
      <c r="F204" s="1">
        <v>135.72999999999999</v>
      </c>
      <c r="G204" s="1">
        <v>110.05</v>
      </c>
      <c r="H204" s="2">
        <v>122.07483179066099</v>
      </c>
      <c r="I204" s="2">
        <v>121.719656837459</v>
      </c>
      <c r="J204" s="6">
        <f t="shared" si="19"/>
        <v>112.38666666666667</v>
      </c>
      <c r="K204" s="6">
        <f t="shared" si="20"/>
        <v>120.01666666666667</v>
      </c>
      <c r="L204" s="6">
        <f t="shared" si="21"/>
        <v>144.15333333333334</v>
      </c>
      <c r="M204" s="6">
        <f t="shared" si="22"/>
        <v>109.95666666666666</v>
      </c>
      <c r="N204" s="6">
        <f t="shared" si="23"/>
        <v>124.01106675637733</v>
      </c>
      <c r="O204" s="6">
        <f t="shared" si="24"/>
        <v>123.70651968756134</v>
      </c>
    </row>
    <row r="205" spans="1:15" x14ac:dyDescent="0.25">
      <c r="A205" s="3">
        <v>42675</v>
      </c>
      <c r="B205">
        <v>11</v>
      </c>
      <c r="C205">
        <v>2016</v>
      </c>
      <c r="D205" s="1">
        <v>111.81</v>
      </c>
      <c r="E205" s="1">
        <v>126.16</v>
      </c>
      <c r="F205" s="1">
        <v>137.53</v>
      </c>
      <c r="G205" s="1">
        <v>109.45</v>
      </c>
      <c r="H205" s="2">
        <v>125.211942562801</v>
      </c>
      <c r="I205" s="2">
        <v>125.567415883949</v>
      </c>
      <c r="J205" s="6">
        <f t="shared" si="19"/>
        <v>108.43</v>
      </c>
      <c r="K205" s="6">
        <f t="shared" si="20"/>
        <v>122.24333333333334</v>
      </c>
      <c r="L205" s="6">
        <f t="shared" si="21"/>
        <v>138.8133333333333</v>
      </c>
      <c r="M205" s="6">
        <f t="shared" si="22"/>
        <v>109.81333333333333</v>
      </c>
      <c r="N205" s="6">
        <f t="shared" si="23"/>
        <v>124.381530196529</v>
      </c>
      <c r="O205" s="6">
        <f t="shared" si="24"/>
        <v>124.27756678394667</v>
      </c>
    </row>
    <row r="206" spans="1:15" x14ac:dyDescent="0.25">
      <c r="A206" s="3">
        <v>42705</v>
      </c>
      <c r="B206">
        <v>12</v>
      </c>
      <c r="C206">
        <v>2016</v>
      </c>
      <c r="D206" s="1">
        <v>111.35</v>
      </c>
      <c r="E206" s="1">
        <v>124.54</v>
      </c>
      <c r="F206" s="1">
        <v>136.77000000000001</v>
      </c>
      <c r="G206" s="1">
        <v>110.66</v>
      </c>
      <c r="H206" s="2">
        <v>124.02731396098901</v>
      </c>
      <c r="I206" s="2">
        <v>124.508724080085</v>
      </c>
      <c r="J206" s="6">
        <f t="shared" si="19"/>
        <v>107.37</v>
      </c>
      <c r="K206" s="6">
        <f t="shared" si="20"/>
        <v>123.75333333333333</v>
      </c>
      <c r="L206" s="6">
        <f t="shared" si="21"/>
        <v>136.67666666666665</v>
      </c>
      <c r="M206" s="6">
        <f t="shared" si="22"/>
        <v>110.05333333333333</v>
      </c>
      <c r="N206" s="6">
        <f t="shared" si="23"/>
        <v>123.77136277148367</v>
      </c>
      <c r="O206" s="6">
        <f t="shared" si="24"/>
        <v>123.93193226716433</v>
      </c>
    </row>
    <row r="207" spans="1:15" x14ac:dyDescent="0.25">
      <c r="A207" s="3">
        <v>42736</v>
      </c>
      <c r="B207">
        <v>1</v>
      </c>
      <c r="C207">
        <v>2017</v>
      </c>
      <c r="D207" s="1">
        <v>100.59</v>
      </c>
      <c r="E207" s="1">
        <v>128.84</v>
      </c>
      <c r="F207" s="1">
        <v>146.55000000000001</v>
      </c>
      <c r="G207" s="1">
        <v>109.32</v>
      </c>
      <c r="H207" s="2">
        <v>118.855008797247</v>
      </c>
      <c r="I207" s="2">
        <v>119.172704577776</v>
      </c>
      <c r="J207" s="6">
        <f t="shared" si="19"/>
        <v>107.91666666666667</v>
      </c>
      <c r="K207" s="6">
        <f t="shared" si="20"/>
        <v>126.51333333333332</v>
      </c>
      <c r="L207" s="6">
        <f t="shared" si="21"/>
        <v>140.28333333333333</v>
      </c>
      <c r="M207" s="6">
        <f t="shared" si="22"/>
        <v>109.81</v>
      </c>
      <c r="N207" s="6">
        <f t="shared" si="23"/>
        <v>122.69808844034567</v>
      </c>
      <c r="O207" s="6">
        <f t="shared" si="24"/>
        <v>123.08294818060334</v>
      </c>
    </row>
    <row r="208" spans="1:15" x14ac:dyDescent="0.25">
      <c r="A208" s="3">
        <v>42767</v>
      </c>
      <c r="B208">
        <v>2</v>
      </c>
      <c r="C208">
        <v>2017</v>
      </c>
      <c r="D208" s="1">
        <v>103.74</v>
      </c>
      <c r="E208" s="1">
        <v>129.63</v>
      </c>
      <c r="F208" s="1">
        <v>128.28</v>
      </c>
      <c r="G208" s="1">
        <v>111.74</v>
      </c>
      <c r="H208" s="2">
        <v>116.319162672419</v>
      </c>
      <c r="I208" s="2">
        <v>116.495378547578</v>
      </c>
      <c r="J208" s="6">
        <f t="shared" si="19"/>
        <v>105.22666666666667</v>
      </c>
      <c r="K208" s="6">
        <f t="shared" si="20"/>
        <v>127.67</v>
      </c>
      <c r="L208" s="6">
        <f t="shared" si="21"/>
        <v>137.20000000000002</v>
      </c>
      <c r="M208" s="6">
        <f t="shared" si="22"/>
        <v>110.57333333333332</v>
      </c>
      <c r="N208" s="6">
        <f t="shared" si="23"/>
        <v>119.73382847688499</v>
      </c>
      <c r="O208" s="6">
        <f t="shared" si="24"/>
        <v>120.05893573514633</v>
      </c>
    </row>
    <row r="209" spans="1:15" x14ac:dyDescent="0.25">
      <c r="A209" s="3">
        <v>42795</v>
      </c>
      <c r="B209">
        <v>3</v>
      </c>
      <c r="C209">
        <v>2017</v>
      </c>
      <c r="D209" s="1">
        <v>132.49</v>
      </c>
      <c r="E209" s="1">
        <v>131.72</v>
      </c>
      <c r="F209" s="1">
        <v>149.94999999999999</v>
      </c>
      <c r="G209" s="1">
        <v>113.32</v>
      </c>
      <c r="H209" s="2">
        <v>116.94867377415299</v>
      </c>
      <c r="I209" s="2">
        <v>117.21634997115</v>
      </c>
      <c r="J209" s="6">
        <f t="shared" si="19"/>
        <v>112.27333333333333</v>
      </c>
      <c r="K209" s="6">
        <f t="shared" si="20"/>
        <v>130.06333333333336</v>
      </c>
      <c r="L209" s="6">
        <f t="shared" si="21"/>
        <v>141.59333333333333</v>
      </c>
      <c r="M209" s="6">
        <f t="shared" si="22"/>
        <v>111.46</v>
      </c>
      <c r="N209" s="6">
        <f t="shared" si="23"/>
        <v>117.37428174793966</v>
      </c>
      <c r="O209" s="6">
        <f t="shared" si="24"/>
        <v>117.62814436550133</v>
      </c>
    </row>
    <row r="210" spans="1:15" x14ac:dyDescent="0.25">
      <c r="A210" s="3">
        <v>42826</v>
      </c>
      <c r="B210">
        <v>4</v>
      </c>
      <c r="C210">
        <v>2017</v>
      </c>
      <c r="D210" s="1">
        <v>118.34</v>
      </c>
      <c r="E210" s="1">
        <v>129.88</v>
      </c>
      <c r="F210" s="1">
        <v>122.12</v>
      </c>
      <c r="G210" s="1">
        <v>115.26</v>
      </c>
      <c r="H210" s="2">
        <v>117.903831238883</v>
      </c>
      <c r="I210" s="2">
        <v>118.17136382021</v>
      </c>
      <c r="J210" s="6">
        <f t="shared" si="19"/>
        <v>118.19000000000001</v>
      </c>
      <c r="K210" s="6">
        <f t="shared" si="20"/>
        <v>130.41</v>
      </c>
      <c r="L210" s="6">
        <f t="shared" si="21"/>
        <v>133.45000000000002</v>
      </c>
      <c r="M210" s="6">
        <f t="shared" si="22"/>
        <v>113.44</v>
      </c>
      <c r="N210" s="6">
        <f t="shared" si="23"/>
        <v>117.05722256181834</v>
      </c>
      <c r="O210" s="6">
        <f t="shared" si="24"/>
        <v>117.29436411297934</v>
      </c>
    </row>
    <row r="211" spans="1:15" x14ac:dyDescent="0.25">
      <c r="A211" s="3">
        <v>42856</v>
      </c>
      <c r="B211">
        <v>5</v>
      </c>
      <c r="C211">
        <v>2017</v>
      </c>
      <c r="D211" s="1">
        <v>137.26</v>
      </c>
      <c r="E211" s="1">
        <v>125.34</v>
      </c>
      <c r="F211" s="1">
        <v>138.94</v>
      </c>
      <c r="G211" s="1">
        <v>114.65</v>
      </c>
      <c r="H211" s="2">
        <v>120.92437406560499</v>
      </c>
      <c r="I211" s="2">
        <v>121.35965201889699</v>
      </c>
      <c r="J211" s="6">
        <f t="shared" si="19"/>
        <v>129.36333333333334</v>
      </c>
      <c r="K211" s="6">
        <f t="shared" si="20"/>
        <v>128.98000000000002</v>
      </c>
      <c r="L211" s="6">
        <f t="shared" si="21"/>
        <v>137.00333333333333</v>
      </c>
      <c r="M211" s="6">
        <f t="shared" si="22"/>
        <v>114.41000000000001</v>
      </c>
      <c r="N211" s="6">
        <f t="shared" si="23"/>
        <v>118.59229302621367</v>
      </c>
      <c r="O211" s="6">
        <f t="shared" si="24"/>
        <v>118.915788603419</v>
      </c>
    </row>
    <row r="212" spans="1:15" x14ac:dyDescent="0.25">
      <c r="A212" s="3">
        <v>42887</v>
      </c>
      <c r="B212">
        <v>6</v>
      </c>
      <c r="C212">
        <v>2017</v>
      </c>
      <c r="D212" s="1">
        <v>139.05000000000001</v>
      </c>
      <c r="E212" s="1">
        <v>123.67</v>
      </c>
      <c r="F212" s="1">
        <v>144.72</v>
      </c>
      <c r="G212" s="1">
        <v>114.3</v>
      </c>
      <c r="H212" s="2">
        <v>125.53269981701899</v>
      </c>
      <c r="I212" s="2">
        <v>126.08082874706</v>
      </c>
      <c r="J212" s="6">
        <f t="shared" si="19"/>
        <v>131.54999999999998</v>
      </c>
      <c r="K212" s="6">
        <f t="shared" si="20"/>
        <v>126.29666666666667</v>
      </c>
      <c r="L212" s="6">
        <f t="shared" si="21"/>
        <v>135.26</v>
      </c>
      <c r="M212" s="6">
        <f t="shared" si="22"/>
        <v>114.73666666666668</v>
      </c>
      <c r="N212" s="6">
        <f t="shared" si="23"/>
        <v>121.45363504050233</v>
      </c>
      <c r="O212" s="6">
        <f t="shared" si="24"/>
        <v>121.87061486205566</v>
      </c>
    </row>
    <row r="213" spans="1:15" x14ac:dyDescent="0.25">
      <c r="A213" s="3">
        <v>42917</v>
      </c>
      <c r="B213">
        <v>7</v>
      </c>
      <c r="C213">
        <v>2017</v>
      </c>
      <c r="D213" s="1">
        <v>135.25</v>
      </c>
      <c r="E213" s="1">
        <v>120.58</v>
      </c>
      <c r="F213" s="1">
        <v>144.49</v>
      </c>
      <c r="G213" s="1">
        <v>113.38</v>
      </c>
      <c r="H213" s="2">
        <v>123.140661333393</v>
      </c>
      <c r="I213" s="2">
        <v>123.67181539627001</v>
      </c>
      <c r="J213" s="6">
        <f t="shared" si="19"/>
        <v>137.18666666666667</v>
      </c>
      <c r="K213" s="6">
        <f t="shared" si="20"/>
        <v>123.19666666666666</v>
      </c>
      <c r="L213" s="6">
        <f t="shared" si="21"/>
        <v>142.71666666666667</v>
      </c>
      <c r="M213" s="6">
        <f t="shared" si="22"/>
        <v>114.11</v>
      </c>
      <c r="N213" s="6">
        <f t="shared" si="23"/>
        <v>123.19924507200567</v>
      </c>
      <c r="O213" s="6">
        <f t="shared" si="24"/>
        <v>123.70409872074232</v>
      </c>
    </row>
    <row r="214" spans="1:15" x14ac:dyDescent="0.25">
      <c r="A214" s="3">
        <v>42948</v>
      </c>
      <c r="B214">
        <v>8</v>
      </c>
      <c r="C214">
        <v>2017</v>
      </c>
      <c r="D214" s="1">
        <v>139.31</v>
      </c>
      <c r="E214" s="1">
        <v>121.51</v>
      </c>
      <c r="F214" s="1">
        <v>161.72999999999999</v>
      </c>
      <c r="G214" s="1">
        <v>112.71</v>
      </c>
      <c r="H214" s="2">
        <v>122.88475098137199</v>
      </c>
      <c r="I214" s="2">
        <v>123.39630310941</v>
      </c>
      <c r="J214" s="6">
        <f t="shared" si="19"/>
        <v>137.87</v>
      </c>
      <c r="K214" s="6">
        <f t="shared" si="20"/>
        <v>121.92</v>
      </c>
      <c r="L214" s="6">
        <f t="shared" si="21"/>
        <v>150.31333333333336</v>
      </c>
      <c r="M214" s="6">
        <f t="shared" si="22"/>
        <v>113.46333333333332</v>
      </c>
      <c r="N214" s="6">
        <f t="shared" si="23"/>
        <v>123.852704043928</v>
      </c>
      <c r="O214" s="6">
        <f t="shared" si="24"/>
        <v>124.38298241758001</v>
      </c>
    </row>
    <row r="215" spans="1:15" x14ac:dyDescent="0.25">
      <c r="A215" s="3">
        <v>42979</v>
      </c>
      <c r="B215">
        <v>9</v>
      </c>
      <c r="C215">
        <v>2017</v>
      </c>
      <c r="D215" s="1">
        <v>129.13</v>
      </c>
      <c r="E215" s="1">
        <v>125.62</v>
      </c>
      <c r="F215" s="1">
        <v>157.76</v>
      </c>
      <c r="G215" s="1">
        <v>112.3</v>
      </c>
      <c r="H215" s="2">
        <v>123.491673952762</v>
      </c>
      <c r="I215" s="2">
        <v>123.992774800682</v>
      </c>
      <c r="J215" s="6">
        <f t="shared" si="19"/>
        <v>134.56333333333333</v>
      </c>
      <c r="K215" s="6">
        <f t="shared" si="20"/>
        <v>122.57000000000001</v>
      </c>
      <c r="L215" s="6">
        <f t="shared" si="21"/>
        <v>154.66</v>
      </c>
      <c r="M215" s="6">
        <f t="shared" si="22"/>
        <v>112.79666666666667</v>
      </c>
      <c r="N215" s="6">
        <f t="shared" si="23"/>
        <v>123.17236208917568</v>
      </c>
      <c r="O215" s="6">
        <f t="shared" si="24"/>
        <v>123.686964435454</v>
      </c>
    </row>
    <row r="216" spans="1:15" x14ac:dyDescent="0.25">
      <c r="A216" s="3">
        <v>43009</v>
      </c>
      <c r="B216">
        <v>10</v>
      </c>
      <c r="C216">
        <v>2017</v>
      </c>
      <c r="D216" s="1">
        <v>127.63</v>
      </c>
      <c r="E216" s="1">
        <v>128.55000000000001</v>
      </c>
      <c r="F216" s="1">
        <v>157.24</v>
      </c>
      <c r="G216" s="1">
        <v>114.25</v>
      </c>
      <c r="H216" s="2">
        <v>124.326023726714</v>
      </c>
      <c r="I216" s="2">
        <v>124.70772853880899</v>
      </c>
      <c r="J216" s="6">
        <f t="shared" si="19"/>
        <v>132.02333333333334</v>
      </c>
      <c r="K216" s="6">
        <f t="shared" si="20"/>
        <v>125.22666666666667</v>
      </c>
      <c r="L216" s="6">
        <f t="shared" si="21"/>
        <v>158.91</v>
      </c>
      <c r="M216" s="6">
        <f t="shared" si="22"/>
        <v>113.08666666666666</v>
      </c>
      <c r="N216" s="6">
        <f t="shared" si="23"/>
        <v>123.56748288694932</v>
      </c>
      <c r="O216" s="6">
        <f t="shared" si="24"/>
        <v>124.03226881630034</v>
      </c>
    </row>
    <row r="217" spans="1:15" x14ac:dyDescent="0.25">
      <c r="A217" s="3">
        <v>43040</v>
      </c>
      <c r="B217">
        <v>11</v>
      </c>
      <c r="C217">
        <v>2017</v>
      </c>
      <c r="D217" s="1">
        <v>114.56</v>
      </c>
      <c r="E217" s="1">
        <v>126.61</v>
      </c>
      <c r="F217" s="1">
        <v>150.16</v>
      </c>
      <c r="G217" s="1">
        <v>114.95</v>
      </c>
      <c r="H217" s="2">
        <v>126.861668936236</v>
      </c>
      <c r="I217" s="2">
        <v>127.302729582943</v>
      </c>
      <c r="J217" s="6">
        <f t="shared" si="19"/>
        <v>123.77333333333333</v>
      </c>
      <c r="K217" s="6">
        <f t="shared" si="20"/>
        <v>126.92666666666668</v>
      </c>
      <c r="L217" s="6">
        <f t="shared" si="21"/>
        <v>155.05333333333331</v>
      </c>
      <c r="M217" s="6">
        <f t="shared" si="22"/>
        <v>113.83333333333333</v>
      </c>
      <c r="N217" s="6">
        <f t="shared" si="23"/>
        <v>124.89312220523733</v>
      </c>
      <c r="O217" s="6">
        <f t="shared" si="24"/>
        <v>125.33441097414466</v>
      </c>
    </row>
    <row r="218" spans="1:15" x14ac:dyDescent="0.25">
      <c r="A218" s="3">
        <v>43070</v>
      </c>
      <c r="B218">
        <v>12</v>
      </c>
      <c r="C218">
        <v>2017</v>
      </c>
      <c r="D218" s="1">
        <v>118.43</v>
      </c>
      <c r="E218" s="1">
        <v>129.16</v>
      </c>
      <c r="F218" s="1">
        <v>141.13</v>
      </c>
      <c r="G218" s="1">
        <v>117.23</v>
      </c>
      <c r="H218" s="2">
        <v>128.54593796600699</v>
      </c>
      <c r="I218" s="2">
        <v>129.08736598335</v>
      </c>
      <c r="J218" s="6">
        <f t="shared" si="19"/>
        <v>120.20666666666666</v>
      </c>
      <c r="K218" s="6">
        <f t="shared" si="20"/>
        <v>128.10666666666668</v>
      </c>
      <c r="L218" s="6">
        <f t="shared" si="21"/>
        <v>149.51</v>
      </c>
      <c r="M218" s="6">
        <f t="shared" si="22"/>
        <v>115.47666666666667</v>
      </c>
      <c r="N218" s="6">
        <f t="shared" si="23"/>
        <v>126.577876876319</v>
      </c>
      <c r="O218" s="6">
        <f t="shared" si="24"/>
        <v>127.03260803503399</v>
      </c>
    </row>
    <row r="219" spans="1:15" x14ac:dyDescent="0.25">
      <c r="A219" s="3">
        <v>43101</v>
      </c>
      <c r="B219">
        <v>1</v>
      </c>
      <c r="C219">
        <v>2018</v>
      </c>
      <c r="D219" s="1">
        <v>112.93</v>
      </c>
      <c r="E219" s="1">
        <v>131.34</v>
      </c>
      <c r="F219" s="1">
        <v>158.91</v>
      </c>
      <c r="G219" s="1">
        <v>117.36</v>
      </c>
      <c r="H219" s="2">
        <v>128.11290091671199</v>
      </c>
      <c r="I219" s="2">
        <v>128.48775535056399</v>
      </c>
      <c r="J219" s="6">
        <f t="shared" si="19"/>
        <v>115.30666666666667</v>
      </c>
      <c r="K219" s="6">
        <f t="shared" si="20"/>
        <v>129.03666666666666</v>
      </c>
      <c r="L219" s="6">
        <f t="shared" si="21"/>
        <v>150.06666666666663</v>
      </c>
      <c r="M219" s="6">
        <f t="shared" si="22"/>
        <v>116.51333333333334</v>
      </c>
      <c r="N219" s="6">
        <f t="shared" si="23"/>
        <v>127.84016927298501</v>
      </c>
      <c r="O219" s="6">
        <f t="shared" si="24"/>
        <v>128.29261697228566</v>
      </c>
    </row>
    <row r="220" spans="1:15" x14ac:dyDescent="0.25">
      <c r="A220" s="3">
        <v>43132</v>
      </c>
      <c r="B220">
        <v>2</v>
      </c>
      <c r="C220">
        <v>2018</v>
      </c>
      <c r="D220" s="1">
        <v>114.55</v>
      </c>
      <c r="E220" s="1">
        <v>132.38999999999999</v>
      </c>
      <c r="F220" s="1">
        <v>158.94</v>
      </c>
      <c r="G220" s="1">
        <v>119.06</v>
      </c>
      <c r="H220" s="2">
        <v>130.96115255107699</v>
      </c>
      <c r="I220" s="2">
        <v>131.16900548754299</v>
      </c>
      <c r="J220" s="6">
        <f t="shared" si="19"/>
        <v>115.30333333333334</v>
      </c>
      <c r="K220" s="6">
        <f t="shared" si="20"/>
        <v>130.96333333333334</v>
      </c>
      <c r="L220" s="6">
        <f t="shared" si="21"/>
        <v>152.99333333333331</v>
      </c>
      <c r="M220" s="6">
        <f t="shared" si="22"/>
        <v>117.88333333333333</v>
      </c>
      <c r="N220" s="6">
        <f t="shared" si="23"/>
        <v>129.20666381126534</v>
      </c>
      <c r="O220" s="6">
        <f t="shared" si="24"/>
        <v>129.58137560715235</v>
      </c>
    </row>
    <row r="221" spans="1:15" x14ac:dyDescent="0.25">
      <c r="A221" s="3">
        <v>43160</v>
      </c>
      <c r="B221">
        <v>3</v>
      </c>
      <c r="C221">
        <v>2018</v>
      </c>
      <c r="D221" s="1">
        <v>132.11000000000001</v>
      </c>
      <c r="E221" s="1">
        <v>133.38</v>
      </c>
      <c r="F221" s="1">
        <v>150.25</v>
      </c>
      <c r="G221" s="1">
        <v>120.68</v>
      </c>
      <c r="H221" s="2">
        <v>132.040047096606</v>
      </c>
      <c r="I221" s="2">
        <v>132.34578941486299</v>
      </c>
      <c r="J221" s="6">
        <f t="shared" si="19"/>
        <v>119.86333333333334</v>
      </c>
      <c r="K221" s="6">
        <f t="shared" si="20"/>
        <v>132.37</v>
      </c>
      <c r="L221" s="6">
        <f t="shared" si="21"/>
        <v>156.03333333333333</v>
      </c>
      <c r="M221" s="6">
        <f t="shared" si="22"/>
        <v>119.03333333333335</v>
      </c>
      <c r="N221" s="6">
        <f t="shared" si="23"/>
        <v>130.37136685479834</v>
      </c>
      <c r="O221" s="6">
        <f t="shared" si="24"/>
        <v>130.66751675098999</v>
      </c>
    </row>
    <row r="222" spans="1:15" x14ac:dyDescent="0.25">
      <c r="A222" s="3">
        <v>43191</v>
      </c>
      <c r="B222">
        <v>4</v>
      </c>
      <c r="C222">
        <v>2018</v>
      </c>
      <c r="D222" s="1">
        <v>126.55</v>
      </c>
      <c r="E222" s="1">
        <v>135.69999999999999</v>
      </c>
      <c r="F222" s="1">
        <v>145.19</v>
      </c>
      <c r="G222" s="1">
        <v>124.73</v>
      </c>
      <c r="H222" s="2">
        <v>137.19608747668099</v>
      </c>
      <c r="I222" s="2">
        <v>137.376633700707</v>
      </c>
      <c r="J222" s="6">
        <f t="shared" si="19"/>
        <v>124.40333333333335</v>
      </c>
      <c r="K222" s="6">
        <f t="shared" si="20"/>
        <v>133.82333333333332</v>
      </c>
      <c r="L222" s="6">
        <f t="shared" si="21"/>
        <v>151.46</v>
      </c>
      <c r="M222" s="6">
        <f t="shared" si="22"/>
        <v>121.49000000000001</v>
      </c>
      <c r="N222" s="6">
        <f t="shared" si="23"/>
        <v>133.39909570812134</v>
      </c>
      <c r="O222" s="6">
        <f t="shared" si="24"/>
        <v>133.63047620103768</v>
      </c>
    </row>
    <row r="223" spans="1:15" x14ac:dyDescent="0.25">
      <c r="A223" s="3">
        <v>43221</v>
      </c>
      <c r="B223">
        <v>5</v>
      </c>
      <c r="C223">
        <v>2018</v>
      </c>
      <c r="D223" s="1">
        <v>124.99</v>
      </c>
      <c r="E223" s="1">
        <v>134.72999999999999</v>
      </c>
      <c r="F223" s="1">
        <v>140.78</v>
      </c>
      <c r="G223" s="1">
        <v>123.68</v>
      </c>
      <c r="H223" s="2">
        <v>143.08307006843401</v>
      </c>
      <c r="I223" s="2">
        <v>143.314732929775</v>
      </c>
      <c r="J223" s="6">
        <f t="shared" si="19"/>
        <v>127.88333333333334</v>
      </c>
      <c r="K223" s="6">
        <f t="shared" si="20"/>
        <v>134.60333333333332</v>
      </c>
      <c r="L223" s="6">
        <f t="shared" si="21"/>
        <v>145.40666666666667</v>
      </c>
      <c r="M223" s="6">
        <f t="shared" si="22"/>
        <v>123.03000000000002</v>
      </c>
      <c r="N223" s="6">
        <f t="shared" si="23"/>
        <v>137.4397348805737</v>
      </c>
      <c r="O223" s="6">
        <f t="shared" si="24"/>
        <v>137.67905201511499</v>
      </c>
    </row>
    <row r="224" spans="1:15" x14ac:dyDescent="0.25">
      <c r="A224" s="3">
        <v>43252</v>
      </c>
      <c r="B224">
        <v>6</v>
      </c>
      <c r="C224">
        <v>2018</v>
      </c>
      <c r="D224" s="1">
        <v>130.56</v>
      </c>
      <c r="E224" s="1">
        <v>134.5</v>
      </c>
      <c r="F224" s="1">
        <v>153.44</v>
      </c>
      <c r="G224" s="1">
        <v>122.58</v>
      </c>
      <c r="H224" s="2">
        <v>145.09750942519199</v>
      </c>
      <c r="I224" s="2">
        <v>145.302605395955</v>
      </c>
      <c r="J224" s="6">
        <f t="shared" si="19"/>
        <v>127.36666666666667</v>
      </c>
      <c r="K224" s="6">
        <f t="shared" si="20"/>
        <v>134.97666666666666</v>
      </c>
      <c r="L224" s="6">
        <f t="shared" si="21"/>
        <v>146.47</v>
      </c>
      <c r="M224" s="6">
        <f t="shared" si="22"/>
        <v>123.66333333333334</v>
      </c>
      <c r="N224" s="6">
        <f t="shared" si="23"/>
        <v>141.79222232343568</v>
      </c>
      <c r="O224" s="6">
        <f t="shared" si="24"/>
        <v>141.99799067547897</v>
      </c>
    </row>
    <row r="225" spans="1:15" x14ac:dyDescent="0.25">
      <c r="A225" s="3">
        <v>43282</v>
      </c>
      <c r="B225">
        <v>7</v>
      </c>
      <c r="C225">
        <v>2018</v>
      </c>
      <c r="D225" s="1">
        <v>144.68</v>
      </c>
      <c r="E225" s="1">
        <v>135.62</v>
      </c>
      <c r="F225" s="1">
        <v>200.27</v>
      </c>
      <c r="G225" s="1">
        <v>122.28</v>
      </c>
      <c r="H225" s="2">
        <v>145.79008929893499</v>
      </c>
      <c r="I225" s="2">
        <v>146.12709994601599</v>
      </c>
      <c r="J225" s="6">
        <f t="shared" si="19"/>
        <v>133.41</v>
      </c>
      <c r="K225" s="6">
        <f t="shared" si="20"/>
        <v>134.95000000000002</v>
      </c>
      <c r="L225" s="6">
        <f t="shared" si="21"/>
        <v>164.83</v>
      </c>
      <c r="M225" s="6">
        <f t="shared" si="22"/>
        <v>122.84666666666665</v>
      </c>
      <c r="N225" s="6">
        <f t="shared" si="23"/>
        <v>144.65688959752035</v>
      </c>
      <c r="O225" s="6">
        <f t="shared" si="24"/>
        <v>144.91481275724865</v>
      </c>
    </row>
    <row r="226" spans="1:15" x14ac:dyDescent="0.25">
      <c r="A226" s="3">
        <v>43313</v>
      </c>
      <c r="B226">
        <v>8</v>
      </c>
      <c r="C226">
        <v>2018</v>
      </c>
      <c r="D226" s="1">
        <v>142.07</v>
      </c>
      <c r="E226" s="1">
        <v>132.44999999999999</v>
      </c>
      <c r="F226" s="1">
        <v>202.31</v>
      </c>
      <c r="G226" s="1">
        <v>121.88</v>
      </c>
      <c r="H226" s="2">
        <v>148.73975644370901</v>
      </c>
      <c r="I226" s="2">
        <v>149.224209168302</v>
      </c>
      <c r="J226" s="6">
        <f t="shared" si="19"/>
        <v>139.10333333333332</v>
      </c>
      <c r="K226" s="6">
        <f t="shared" si="20"/>
        <v>134.19</v>
      </c>
      <c r="L226" s="6">
        <f t="shared" si="21"/>
        <v>185.34</v>
      </c>
      <c r="M226" s="6">
        <f t="shared" si="22"/>
        <v>122.24666666666667</v>
      </c>
      <c r="N226" s="6">
        <f t="shared" si="23"/>
        <v>146.54245172261199</v>
      </c>
      <c r="O226" s="6">
        <f t="shared" si="24"/>
        <v>146.88463817009099</v>
      </c>
    </row>
    <row r="227" spans="1:15" x14ac:dyDescent="0.25">
      <c r="A227" s="3">
        <v>43344</v>
      </c>
      <c r="B227">
        <v>9</v>
      </c>
      <c r="C227">
        <v>2018</v>
      </c>
      <c r="D227" s="1">
        <v>126.33</v>
      </c>
      <c r="E227" s="1">
        <v>132.57</v>
      </c>
      <c r="F227" s="1">
        <v>150.94</v>
      </c>
      <c r="G227" s="1">
        <v>122.8</v>
      </c>
      <c r="H227" s="2">
        <v>155.358928059221</v>
      </c>
      <c r="I227" s="2">
        <v>156.0638568622</v>
      </c>
      <c r="J227" s="6">
        <f t="shared" si="19"/>
        <v>137.69333333333333</v>
      </c>
      <c r="K227" s="6">
        <f t="shared" si="20"/>
        <v>133.54666666666665</v>
      </c>
      <c r="L227" s="6">
        <f t="shared" si="21"/>
        <v>184.50666666666666</v>
      </c>
      <c r="M227" s="6">
        <f t="shared" si="22"/>
        <v>122.32</v>
      </c>
      <c r="N227" s="6">
        <f t="shared" si="23"/>
        <v>149.96292460062168</v>
      </c>
      <c r="O227" s="6">
        <f t="shared" si="24"/>
        <v>150.47172199217266</v>
      </c>
    </row>
    <row r="228" spans="1:15" x14ac:dyDescent="0.25">
      <c r="A228" s="3">
        <v>43374</v>
      </c>
      <c r="B228">
        <v>10</v>
      </c>
      <c r="C228">
        <v>2018</v>
      </c>
      <c r="D228" s="1">
        <v>141.72999999999999</v>
      </c>
      <c r="E228" s="1">
        <v>135.32</v>
      </c>
      <c r="F228" s="1">
        <v>173.55</v>
      </c>
      <c r="G228" s="1">
        <v>121.86</v>
      </c>
      <c r="H228" s="2">
        <v>140.425781371385</v>
      </c>
      <c r="I228" s="2">
        <v>140.96954206202801</v>
      </c>
      <c r="J228" s="6">
        <f t="shared" si="19"/>
        <v>136.71</v>
      </c>
      <c r="K228" s="6">
        <f t="shared" si="20"/>
        <v>133.44666666666666</v>
      </c>
      <c r="L228" s="6">
        <f t="shared" si="21"/>
        <v>175.6</v>
      </c>
      <c r="M228" s="6">
        <f t="shared" si="22"/>
        <v>122.18</v>
      </c>
      <c r="N228" s="6">
        <f t="shared" si="23"/>
        <v>148.17482195810501</v>
      </c>
      <c r="O228" s="6">
        <f t="shared" si="24"/>
        <v>148.75253603084334</v>
      </c>
    </row>
    <row r="229" spans="1:15" x14ac:dyDescent="0.25">
      <c r="A229" s="3">
        <v>43405</v>
      </c>
      <c r="B229">
        <v>11</v>
      </c>
      <c r="C229">
        <v>2018</v>
      </c>
      <c r="D229" s="1">
        <v>138.4</v>
      </c>
      <c r="E229" s="1">
        <v>132.72999999999999</v>
      </c>
      <c r="F229" s="1">
        <v>180.47</v>
      </c>
      <c r="G229" s="1">
        <v>122.69</v>
      </c>
      <c r="H229" s="2">
        <v>141.170456200149</v>
      </c>
      <c r="I229" s="2">
        <v>141.59054265822601</v>
      </c>
      <c r="J229" s="6">
        <f t="shared" si="19"/>
        <v>135.48666666666668</v>
      </c>
      <c r="K229" s="6">
        <f t="shared" si="20"/>
        <v>133.54</v>
      </c>
      <c r="L229" s="6">
        <f t="shared" si="21"/>
        <v>168.32000000000002</v>
      </c>
      <c r="M229" s="6">
        <f t="shared" si="22"/>
        <v>122.45</v>
      </c>
      <c r="N229" s="6">
        <f t="shared" si="23"/>
        <v>145.65172187691834</v>
      </c>
      <c r="O229" s="6">
        <f t="shared" si="24"/>
        <v>146.20798052748466</v>
      </c>
    </row>
    <row r="230" spans="1:15" x14ac:dyDescent="0.25">
      <c r="A230" s="3">
        <v>43435</v>
      </c>
      <c r="B230">
        <v>12</v>
      </c>
      <c r="C230">
        <v>2018</v>
      </c>
      <c r="D230" s="1">
        <v>131.9</v>
      </c>
      <c r="E230" s="1">
        <v>129.13999999999999</v>
      </c>
      <c r="F230" s="1">
        <v>135.65</v>
      </c>
      <c r="G230" s="1">
        <v>125.03</v>
      </c>
      <c r="H230" s="2">
        <v>144.90412349012999</v>
      </c>
      <c r="I230" s="2">
        <v>145.390994916381</v>
      </c>
      <c r="J230" s="6">
        <f t="shared" si="19"/>
        <v>137.34333333333333</v>
      </c>
      <c r="K230" s="6">
        <f t="shared" si="20"/>
        <v>132.39666666666665</v>
      </c>
      <c r="L230" s="6">
        <f t="shared" si="21"/>
        <v>163.22333333333333</v>
      </c>
      <c r="M230" s="6">
        <f t="shared" si="22"/>
        <v>123.19333333333334</v>
      </c>
      <c r="N230" s="6">
        <f t="shared" si="23"/>
        <v>142.16678702055466</v>
      </c>
      <c r="O230" s="6">
        <f t="shared" si="24"/>
        <v>142.65035987887836</v>
      </c>
    </row>
    <row r="231" spans="1:15" x14ac:dyDescent="0.25">
      <c r="A231" s="3">
        <v>43466</v>
      </c>
      <c r="B231">
        <v>1</v>
      </c>
      <c r="C231">
        <v>2019</v>
      </c>
      <c r="D231" s="1">
        <v>122.49</v>
      </c>
      <c r="E231" s="1">
        <v>128.57</v>
      </c>
      <c r="F231" s="1">
        <v>179</v>
      </c>
      <c r="G231" s="1">
        <v>120.23</v>
      </c>
      <c r="H231" s="2">
        <v>140.31570990626901</v>
      </c>
      <c r="I231" s="2">
        <v>140.57197714536301</v>
      </c>
      <c r="J231" s="6">
        <f t="shared" si="19"/>
        <v>130.93</v>
      </c>
      <c r="K231" s="6">
        <f t="shared" si="20"/>
        <v>130.14666666666668</v>
      </c>
      <c r="L231" s="6">
        <f t="shared" si="21"/>
        <v>165.04</v>
      </c>
      <c r="M231" s="6">
        <f t="shared" si="22"/>
        <v>122.64999999999999</v>
      </c>
      <c r="N231" s="6">
        <f t="shared" si="23"/>
        <v>142.13009653218265</v>
      </c>
      <c r="O231" s="6">
        <f t="shared" si="24"/>
        <v>142.51783823999003</v>
      </c>
    </row>
    <row r="232" spans="1:15" x14ac:dyDescent="0.25">
      <c r="A232" s="3">
        <v>43497</v>
      </c>
      <c r="B232">
        <v>2</v>
      </c>
      <c r="C232">
        <v>2019</v>
      </c>
      <c r="D232" s="1">
        <v>109.85</v>
      </c>
      <c r="E232" s="1">
        <v>126.03</v>
      </c>
      <c r="F232" s="1">
        <v>140.54</v>
      </c>
      <c r="G232" s="1">
        <v>117.94</v>
      </c>
      <c r="H232" s="2">
        <v>140.505073995142</v>
      </c>
      <c r="I232" s="2">
        <v>140.412518135656</v>
      </c>
      <c r="J232" s="6">
        <f t="shared" si="19"/>
        <v>121.41333333333334</v>
      </c>
      <c r="K232" s="6">
        <f t="shared" si="20"/>
        <v>127.91333333333334</v>
      </c>
      <c r="L232" s="6">
        <f t="shared" si="21"/>
        <v>151.72999999999999</v>
      </c>
      <c r="M232" s="6">
        <f t="shared" si="22"/>
        <v>121.06666666666666</v>
      </c>
      <c r="N232" s="6">
        <f t="shared" si="23"/>
        <v>141.90830246384701</v>
      </c>
      <c r="O232" s="6">
        <f t="shared" si="24"/>
        <v>142.12516339913336</v>
      </c>
    </row>
    <row r="233" spans="1:15" x14ac:dyDescent="0.25">
      <c r="A233" s="3">
        <v>43525</v>
      </c>
      <c r="B233">
        <v>3</v>
      </c>
      <c r="C233">
        <v>2019</v>
      </c>
      <c r="D233" s="1">
        <v>119.94</v>
      </c>
      <c r="E233" s="1">
        <v>128.46</v>
      </c>
      <c r="F233" s="1">
        <v>146.43</v>
      </c>
      <c r="G233" s="1">
        <v>117.78</v>
      </c>
      <c r="H233" s="2">
        <v>144.13776571146499</v>
      </c>
      <c r="I233" s="2">
        <v>144.086156319276</v>
      </c>
      <c r="J233" s="6">
        <f t="shared" si="19"/>
        <v>117.42666666666666</v>
      </c>
      <c r="K233" s="6">
        <f t="shared" si="20"/>
        <v>127.68666666666667</v>
      </c>
      <c r="L233" s="6">
        <f t="shared" si="21"/>
        <v>155.32333333333332</v>
      </c>
      <c r="M233" s="6">
        <f t="shared" si="22"/>
        <v>118.65000000000002</v>
      </c>
      <c r="N233" s="6">
        <f t="shared" si="23"/>
        <v>141.65284987095868</v>
      </c>
      <c r="O233" s="6">
        <f t="shared" si="24"/>
        <v>141.69021720009835</v>
      </c>
    </row>
    <row r="234" spans="1:15" x14ac:dyDescent="0.25">
      <c r="A234" s="3">
        <v>43556</v>
      </c>
      <c r="B234">
        <v>4</v>
      </c>
      <c r="C234">
        <v>2019</v>
      </c>
      <c r="D234" s="1">
        <v>130.22999999999999</v>
      </c>
      <c r="E234" s="1">
        <v>129.88</v>
      </c>
      <c r="F234" s="1">
        <v>150.34</v>
      </c>
      <c r="G234" s="1">
        <v>119.05</v>
      </c>
      <c r="H234" s="2">
        <v>145.314513386622</v>
      </c>
      <c r="I234" s="2">
        <v>145.260676248479</v>
      </c>
      <c r="J234" s="6">
        <f t="shared" si="19"/>
        <v>120.00666666666666</v>
      </c>
      <c r="K234" s="6">
        <f t="shared" si="20"/>
        <v>128.12333333333333</v>
      </c>
      <c r="L234" s="6">
        <f t="shared" si="21"/>
        <v>145.77000000000001</v>
      </c>
      <c r="M234" s="6">
        <f t="shared" si="22"/>
        <v>118.25666666666666</v>
      </c>
      <c r="N234" s="6">
        <f t="shared" si="23"/>
        <v>143.319117697743</v>
      </c>
      <c r="O234" s="6">
        <f t="shared" si="24"/>
        <v>143.25311690113702</v>
      </c>
    </row>
    <row r="235" spans="1:15" x14ac:dyDescent="0.25">
      <c r="A235" s="3">
        <v>43586</v>
      </c>
      <c r="B235">
        <v>5</v>
      </c>
      <c r="C235">
        <v>2019</v>
      </c>
      <c r="D235" s="1">
        <v>137.86000000000001</v>
      </c>
      <c r="E235" s="1">
        <v>130.47</v>
      </c>
      <c r="F235" s="1">
        <v>165.85</v>
      </c>
      <c r="G235" s="1">
        <v>118.52</v>
      </c>
      <c r="H235" s="2">
        <v>147.45419153002999</v>
      </c>
      <c r="I235" s="2">
        <v>147.542251778825</v>
      </c>
      <c r="J235" s="6">
        <f t="shared" si="19"/>
        <v>129.34333333333333</v>
      </c>
      <c r="K235" s="6">
        <f t="shared" si="20"/>
        <v>129.60333333333335</v>
      </c>
      <c r="L235" s="6">
        <f t="shared" si="21"/>
        <v>154.20666666666668</v>
      </c>
      <c r="M235" s="6">
        <f t="shared" si="22"/>
        <v>118.44999999999999</v>
      </c>
      <c r="N235" s="6">
        <f t="shared" si="23"/>
        <v>145.63549020937231</v>
      </c>
      <c r="O235" s="6">
        <f t="shared" si="24"/>
        <v>145.62969478219333</v>
      </c>
    </row>
    <row r="236" spans="1:15" x14ac:dyDescent="0.25">
      <c r="A236" s="3">
        <v>43617</v>
      </c>
      <c r="B236">
        <v>6</v>
      </c>
      <c r="C236">
        <v>2019</v>
      </c>
      <c r="D236" s="1">
        <v>120.53</v>
      </c>
      <c r="E236" s="1">
        <v>130.41</v>
      </c>
      <c r="F236" s="1">
        <v>147.41</v>
      </c>
      <c r="G236" s="1">
        <v>116.07</v>
      </c>
      <c r="H236" s="2">
        <v>142.389850197915</v>
      </c>
      <c r="I236" s="2">
        <v>142.651412324538</v>
      </c>
      <c r="J236" s="6">
        <f t="shared" si="19"/>
        <v>129.54</v>
      </c>
      <c r="K236" s="6">
        <f t="shared" si="20"/>
        <v>130.25333333333333</v>
      </c>
      <c r="L236" s="6">
        <f t="shared" si="21"/>
        <v>154.53333333333333</v>
      </c>
      <c r="M236" s="6">
        <f t="shared" si="22"/>
        <v>117.88</v>
      </c>
      <c r="N236" s="6">
        <f t="shared" si="23"/>
        <v>145.05285170485567</v>
      </c>
      <c r="O236" s="6">
        <f t="shared" si="24"/>
        <v>145.15144678394734</v>
      </c>
    </row>
    <row r="237" spans="1:15" x14ac:dyDescent="0.25">
      <c r="A237" s="3">
        <v>43647</v>
      </c>
      <c r="B237">
        <v>7</v>
      </c>
      <c r="C237">
        <v>2019</v>
      </c>
      <c r="D237" s="1">
        <v>130.75</v>
      </c>
      <c r="E237" s="1">
        <v>132.22999999999999</v>
      </c>
      <c r="F237" s="1">
        <v>198.93</v>
      </c>
      <c r="G237" s="1">
        <v>117.24</v>
      </c>
      <c r="H237" s="2">
        <v>140.02155336680499</v>
      </c>
      <c r="I237" s="2">
        <v>140.00510906156899</v>
      </c>
      <c r="J237" s="6">
        <f t="shared" si="19"/>
        <v>129.71333333333334</v>
      </c>
      <c r="K237" s="6">
        <f t="shared" si="20"/>
        <v>131.03666666666666</v>
      </c>
      <c r="L237" s="6">
        <f t="shared" si="21"/>
        <v>170.73000000000002</v>
      </c>
      <c r="M237" s="6">
        <f t="shared" si="22"/>
        <v>117.27666666666666</v>
      </c>
      <c r="N237" s="6">
        <f t="shared" si="23"/>
        <v>143.28853169824998</v>
      </c>
      <c r="O237" s="6">
        <f t="shared" si="24"/>
        <v>143.39959105497732</v>
      </c>
    </row>
    <row r="238" spans="1:15" x14ac:dyDescent="0.25">
      <c r="A238" s="3">
        <v>43678</v>
      </c>
      <c r="B238">
        <v>8</v>
      </c>
      <c r="C238">
        <v>2019</v>
      </c>
      <c r="D238" s="1">
        <v>123.54</v>
      </c>
      <c r="E238" s="1">
        <v>131.57</v>
      </c>
      <c r="F238" s="1">
        <v>178.57</v>
      </c>
      <c r="G238" s="1">
        <v>114.51</v>
      </c>
      <c r="H238" s="2">
        <v>146.82197852877201</v>
      </c>
      <c r="I238" s="2">
        <v>146.93610827806299</v>
      </c>
      <c r="J238" s="6">
        <f t="shared" si="19"/>
        <v>124.94</v>
      </c>
      <c r="K238" s="6">
        <f t="shared" si="20"/>
        <v>131.40333333333334</v>
      </c>
      <c r="L238" s="6">
        <f t="shared" si="21"/>
        <v>174.97000000000003</v>
      </c>
      <c r="M238" s="6">
        <f t="shared" si="22"/>
        <v>115.94</v>
      </c>
      <c r="N238" s="6">
        <f t="shared" si="23"/>
        <v>143.07779403116399</v>
      </c>
      <c r="O238" s="6">
        <f t="shared" si="24"/>
        <v>143.19754322138999</v>
      </c>
    </row>
    <row r="239" spans="1:15" x14ac:dyDescent="0.25">
      <c r="A239" s="3">
        <v>43709</v>
      </c>
      <c r="B239">
        <v>9</v>
      </c>
      <c r="C239">
        <v>2019</v>
      </c>
      <c r="D239" s="1">
        <v>138.68</v>
      </c>
      <c r="E239" s="1">
        <v>127.22</v>
      </c>
      <c r="F239" s="1">
        <v>188.73</v>
      </c>
      <c r="G239" s="1">
        <v>114.78</v>
      </c>
      <c r="H239" s="2">
        <v>150.26765250388601</v>
      </c>
      <c r="I239" s="2">
        <v>150.47764223953001</v>
      </c>
      <c r="J239" s="6">
        <f t="shared" si="19"/>
        <v>130.99</v>
      </c>
      <c r="K239" s="6">
        <f t="shared" si="20"/>
        <v>130.34</v>
      </c>
      <c r="L239" s="6">
        <f t="shared" si="21"/>
        <v>188.74333333333334</v>
      </c>
      <c r="M239" s="6">
        <f t="shared" si="22"/>
        <v>115.50999999999999</v>
      </c>
      <c r="N239" s="6">
        <f t="shared" si="23"/>
        <v>145.70372813315433</v>
      </c>
      <c r="O239" s="6">
        <f t="shared" si="24"/>
        <v>145.80628652638734</v>
      </c>
    </row>
    <row r="240" spans="1:15" x14ac:dyDescent="0.25">
      <c r="A240" s="3">
        <v>43739</v>
      </c>
      <c r="B240">
        <v>10</v>
      </c>
      <c r="C240">
        <v>2019</v>
      </c>
      <c r="D240" s="1">
        <v>135.86000000000001</v>
      </c>
      <c r="E240" s="1">
        <v>125.52</v>
      </c>
      <c r="F240" s="1">
        <v>196</v>
      </c>
      <c r="G240" s="1">
        <v>114.09</v>
      </c>
      <c r="H240" s="2">
        <v>150.20244234925599</v>
      </c>
      <c r="I240" s="2">
        <v>150.29499862540101</v>
      </c>
      <c r="J240" s="6">
        <f t="shared" si="19"/>
        <v>132.69333333333336</v>
      </c>
      <c r="K240" s="6">
        <f t="shared" si="20"/>
        <v>128.10333333333332</v>
      </c>
      <c r="L240" s="6">
        <f t="shared" si="21"/>
        <v>187.76666666666665</v>
      </c>
      <c r="M240" s="6">
        <f t="shared" si="22"/>
        <v>114.46</v>
      </c>
      <c r="N240" s="6">
        <f t="shared" si="23"/>
        <v>149.09735779397133</v>
      </c>
      <c r="O240" s="6">
        <f t="shared" si="24"/>
        <v>149.23624971433136</v>
      </c>
    </row>
    <row r="241" spans="1:15" x14ac:dyDescent="0.25">
      <c r="A241" s="3">
        <v>43770</v>
      </c>
      <c r="B241">
        <v>11</v>
      </c>
      <c r="C241">
        <v>2019</v>
      </c>
      <c r="D241" s="1">
        <v>122.7</v>
      </c>
      <c r="E241" s="1">
        <v>125.5</v>
      </c>
      <c r="F241" s="1">
        <v>160.72999999999999</v>
      </c>
      <c r="G241" s="1">
        <v>115.75</v>
      </c>
      <c r="H241" s="2">
        <v>152.22846347903101</v>
      </c>
      <c r="I241" s="2">
        <v>152.308136631233</v>
      </c>
      <c r="J241" s="6">
        <f t="shared" si="19"/>
        <v>132.41333333333333</v>
      </c>
      <c r="K241" s="6">
        <f t="shared" si="20"/>
        <v>126.08</v>
      </c>
      <c r="L241" s="6">
        <f t="shared" si="21"/>
        <v>181.82000000000002</v>
      </c>
      <c r="M241" s="6">
        <f t="shared" si="22"/>
        <v>114.87333333333333</v>
      </c>
      <c r="N241" s="6">
        <f t="shared" si="23"/>
        <v>150.89951944405766</v>
      </c>
      <c r="O241" s="6">
        <f t="shared" si="24"/>
        <v>151.02692583205467</v>
      </c>
    </row>
    <row r="242" spans="1:15" x14ac:dyDescent="0.25">
      <c r="A242" s="3">
        <v>43800</v>
      </c>
      <c r="B242">
        <v>12</v>
      </c>
      <c r="C242">
        <v>2019</v>
      </c>
      <c r="D242" s="1">
        <v>129.55000000000001</v>
      </c>
      <c r="E242" s="1">
        <v>122.03</v>
      </c>
      <c r="F242" s="1">
        <v>145.93</v>
      </c>
      <c r="G242" s="1">
        <v>112.99</v>
      </c>
      <c r="H242" s="2">
        <v>148.20581068646101</v>
      </c>
      <c r="I242" s="2">
        <v>148.37500126774799</v>
      </c>
      <c r="J242" s="6">
        <f t="shared" si="19"/>
        <v>129.37</v>
      </c>
      <c r="K242" s="6">
        <f t="shared" si="20"/>
        <v>124.34999999999998</v>
      </c>
      <c r="L242" s="6">
        <f t="shared" si="21"/>
        <v>167.55333333333334</v>
      </c>
      <c r="M242" s="6">
        <f t="shared" si="22"/>
        <v>114.27666666666666</v>
      </c>
      <c r="N242" s="6">
        <f t="shared" si="23"/>
        <v>150.21223883824933</v>
      </c>
      <c r="O242" s="6">
        <f t="shared" si="24"/>
        <v>150.32604550812732</v>
      </c>
    </row>
    <row r="243" spans="1:15" x14ac:dyDescent="0.25">
      <c r="A243" s="3">
        <v>43831</v>
      </c>
      <c r="B243">
        <v>1</v>
      </c>
      <c r="C243">
        <v>2020</v>
      </c>
      <c r="D243" s="1">
        <v>100.84</v>
      </c>
      <c r="E243" s="1">
        <v>124.74</v>
      </c>
      <c r="F243" s="1">
        <v>189.72</v>
      </c>
      <c r="G243" s="1">
        <v>112.01</v>
      </c>
      <c r="H243" s="2">
        <v>151.06221565686499</v>
      </c>
      <c r="I243" s="2">
        <v>150.92674927668801</v>
      </c>
      <c r="J243" s="6">
        <f t="shared" si="19"/>
        <v>117.69666666666667</v>
      </c>
      <c r="K243" s="6">
        <f t="shared" si="20"/>
        <v>124.08999999999999</v>
      </c>
      <c r="L243" s="6">
        <f t="shared" si="21"/>
        <v>165.46</v>
      </c>
      <c r="M243" s="6">
        <f t="shared" si="22"/>
        <v>113.58333333333333</v>
      </c>
      <c r="N243" s="6">
        <f t="shared" si="23"/>
        <v>150.49882994078567</v>
      </c>
      <c r="O243" s="6">
        <f t="shared" si="24"/>
        <v>150.53662905855631</v>
      </c>
    </row>
    <row r="244" spans="1:15" x14ac:dyDescent="0.25">
      <c r="A244" s="3">
        <v>43862</v>
      </c>
      <c r="B244">
        <v>2</v>
      </c>
      <c r="C244">
        <v>2020</v>
      </c>
      <c r="D244" s="1">
        <v>108.03</v>
      </c>
      <c r="E244" s="1">
        <v>125.18</v>
      </c>
      <c r="F244" s="1">
        <v>155.6</v>
      </c>
      <c r="G244" s="1">
        <v>111.92</v>
      </c>
      <c r="H244" s="2">
        <v>156.875137741575</v>
      </c>
      <c r="I244" s="2">
        <v>156.52614463299</v>
      </c>
      <c r="J244" s="6">
        <f t="shared" si="19"/>
        <v>112.80666666666667</v>
      </c>
      <c r="K244" s="6">
        <f t="shared" si="20"/>
        <v>123.98333333333333</v>
      </c>
      <c r="L244" s="6">
        <f t="shared" si="21"/>
        <v>163.75</v>
      </c>
      <c r="M244" s="6">
        <f t="shared" si="22"/>
        <v>112.30666666666667</v>
      </c>
      <c r="N244" s="6">
        <f t="shared" si="23"/>
        <v>152.04772136163368</v>
      </c>
      <c r="O244" s="6">
        <f t="shared" si="24"/>
        <v>151.94263172580867</v>
      </c>
    </row>
    <row r="245" spans="1:15" x14ac:dyDescent="0.25">
      <c r="A245" s="3">
        <v>43891</v>
      </c>
      <c r="B245">
        <v>3</v>
      </c>
      <c r="C245">
        <v>2020</v>
      </c>
      <c r="D245" s="1">
        <v>133.16999999999999</v>
      </c>
      <c r="E245" s="1">
        <v>119.57</v>
      </c>
      <c r="F245" s="1">
        <v>171.61</v>
      </c>
      <c r="G245" s="1">
        <v>111.11</v>
      </c>
      <c r="H245" s="2">
        <v>173.070601027534</v>
      </c>
      <c r="I245" s="2">
        <v>172.86906551587799</v>
      </c>
      <c r="J245" s="6">
        <f t="shared" si="19"/>
        <v>114.01333333333332</v>
      </c>
      <c r="K245" s="6">
        <f t="shared" si="20"/>
        <v>123.16333333333334</v>
      </c>
      <c r="L245" s="6">
        <f t="shared" si="21"/>
        <v>172.31000000000003</v>
      </c>
      <c r="M245" s="6">
        <f t="shared" si="22"/>
        <v>111.68</v>
      </c>
      <c r="N245" s="6">
        <f t="shared" si="23"/>
        <v>160.335984808658</v>
      </c>
      <c r="O245" s="6">
        <f t="shared" si="24"/>
        <v>160.10731980851867</v>
      </c>
    </row>
    <row r="246" spans="1:15" x14ac:dyDescent="0.25">
      <c r="A246" s="3">
        <v>43922</v>
      </c>
      <c r="B246">
        <v>4</v>
      </c>
      <c r="C246">
        <v>2020</v>
      </c>
      <c r="D246" s="1">
        <v>126.47</v>
      </c>
      <c r="E246" s="1">
        <v>120.86</v>
      </c>
      <c r="F246" s="1">
        <v>140.74</v>
      </c>
      <c r="G246" s="1">
        <v>108.37</v>
      </c>
      <c r="H246" s="2">
        <v>186.65289688547199</v>
      </c>
      <c r="I246" s="2">
        <v>186.22406528349899</v>
      </c>
      <c r="J246" s="6">
        <f t="shared" si="19"/>
        <v>122.55666666666666</v>
      </c>
      <c r="K246" s="6">
        <f t="shared" si="20"/>
        <v>121.87</v>
      </c>
      <c r="L246" s="6">
        <f t="shared" si="21"/>
        <v>155.98333333333335</v>
      </c>
      <c r="M246" s="6">
        <f t="shared" si="22"/>
        <v>110.46666666666665</v>
      </c>
      <c r="N246" s="6">
        <f t="shared" si="23"/>
        <v>172.19954521819363</v>
      </c>
      <c r="O246" s="6">
        <f t="shared" si="24"/>
        <v>171.87309181078899</v>
      </c>
    </row>
    <row r="247" spans="1:15" x14ac:dyDescent="0.25">
      <c r="A247" s="3">
        <v>43952</v>
      </c>
      <c r="B247">
        <v>5</v>
      </c>
      <c r="C247">
        <v>2020</v>
      </c>
      <c r="D247" s="1">
        <v>138.66999999999999</v>
      </c>
      <c r="E247" s="1">
        <v>109.81</v>
      </c>
      <c r="F247" s="1">
        <v>169.2</v>
      </c>
      <c r="G247" s="1">
        <v>103.96</v>
      </c>
      <c r="H247" s="2">
        <v>197.98433531428901</v>
      </c>
      <c r="I247" s="2">
        <v>197.88829858759601</v>
      </c>
      <c r="J247" s="6">
        <f t="shared" si="19"/>
        <v>132.76999999999998</v>
      </c>
      <c r="K247" s="6">
        <f t="shared" si="20"/>
        <v>116.74666666666667</v>
      </c>
      <c r="L247" s="6">
        <f t="shared" si="21"/>
        <v>160.51666666666668</v>
      </c>
      <c r="M247" s="6">
        <f t="shared" si="22"/>
        <v>107.81333333333333</v>
      </c>
      <c r="N247" s="6">
        <f t="shared" si="23"/>
        <v>185.90261107576498</v>
      </c>
      <c r="O247" s="6">
        <f t="shared" si="24"/>
        <v>185.66047646232434</v>
      </c>
    </row>
    <row r="248" spans="1:15" x14ac:dyDescent="0.25">
      <c r="A248" s="3">
        <v>43983</v>
      </c>
      <c r="B248">
        <v>6</v>
      </c>
      <c r="C248">
        <v>2020</v>
      </c>
      <c r="D248" s="1">
        <v>137</v>
      </c>
      <c r="E248" s="1">
        <v>110.95</v>
      </c>
      <c r="F248" s="1">
        <v>128.16999999999999</v>
      </c>
      <c r="G248" s="1">
        <v>107.09</v>
      </c>
      <c r="H248" s="2">
        <v>184.05321203491999</v>
      </c>
      <c r="I248" s="2">
        <v>184.47182454106701</v>
      </c>
      <c r="J248" s="6">
        <f t="shared" si="19"/>
        <v>134.04666666666665</v>
      </c>
      <c r="K248" s="6">
        <f t="shared" si="20"/>
        <v>113.87333333333333</v>
      </c>
      <c r="L248" s="6">
        <f t="shared" si="21"/>
        <v>146.03666666666666</v>
      </c>
      <c r="M248" s="6">
        <f t="shared" si="22"/>
        <v>106.47333333333331</v>
      </c>
      <c r="N248" s="6">
        <f t="shared" si="23"/>
        <v>189.56348141156033</v>
      </c>
      <c r="O248" s="6">
        <f t="shared" si="24"/>
        <v>189.528062804054</v>
      </c>
    </row>
    <row r="249" spans="1:15" x14ac:dyDescent="0.25">
      <c r="A249" s="3">
        <v>44013</v>
      </c>
      <c r="B249">
        <v>7</v>
      </c>
      <c r="C249">
        <v>2020</v>
      </c>
      <c r="D249" s="1">
        <v>149.44999999999999</v>
      </c>
      <c r="E249" s="1">
        <v>112.97</v>
      </c>
      <c r="F249" s="1">
        <v>140.47999999999999</v>
      </c>
      <c r="G249" s="1">
        <v>107.61</v>
      </c>
      <c r="H249" s="2">
        <v>188.005996231567</v>
      </c>
      <c r="I249" s="2">
        <v>188.357722200453</v>
      </c>
      <c r="J249" s="6">
        <f t="shared" si="19"/>
        <v>141.70666666666665</v>
      </c>
      <c r="K249" s="6">
        <f t="shared" si="20"/>
        <v>111.24333333333334</v>
      </c>
      <c r="L249" s="6">
        <f t="shared" si="21"/>
        <v>145.95000000000002</v>
      </c>
      <c r="M249" s="6">
        <f t="shared" si="22"/>
        <v>106.22000000000001</v>
      </c>
      <c r="N249" s="6">
        <f t="shared" si="23"/>
        <v>190.01451452692535</v>
      </c>
      <c r="O249" s="6">
        <f t="shared" si="24"/>
        <v>190.239281776372</v>
      </c>
    </row>
    <row r="250" spans="1:15" x14ac:dyDescent="0.25">
      <c r="A250" s="3">
        <v>44044</v>
      </c>
      <c r="B250">
        <v>8</v>
      </c>
      <c r="C250">
        <v>2020</v>
      </c>
      <c r="D250" s="1">
        <v>130.29</v>
      </c>
      <c r="E250" s="1">
        <v>116.46</v>
      </c>
      <c r="F250" s="1">
        <v>138.72</v>
      </c>
      <c r="G250" s="1">
        <v>105.42</v>
      </c>
      <c r="H250" s="2">
        <v>197.02063082334101</v>
      </c>
      <c r="I250" s="2">
        <v>197.35059694272499</v>
      </c>
      <c r="J250" s="6">
        <f t="shared" si="19"/>
        <v>138.91333333333333</v>
      </c>
      <c r="K250" s="6">
        <f t="shared" si="20"/>
        <v>113.46</v>
      </c>
      <c r="L250" s="6">
        <f t="shared" si="21"/>
        <v>135.79</v>
      </c>
      <c r="M250" s="6">
        <f t="shared" si="22"/>
        <v>106.70666666666666</v>
      </c>
      <c r="N250" s="6">
        <f t="shared" si="23"/>
        <v>189.69327969660932</v>
      </c>
      <c r="O250" s="6">
        <f t="shared" si="24"/>
        <v>190.06004789474832</v>
      </c>
    </row>
    <row r="251" spans="1:15" x14ac:dyDescent="0.25">
      <c r="A251" s="3">
        <v>44075</v>
      </c>
      <c r="B251">
        <v>9</v>
      </c>
      <c r="C251">
        <v>2020</v>
      </c>
      <c r="D251" s="1">
        <v>130.47999999999999</v>
      </c>
      <c r="E251" s="1">
        <v>121.34</v>
      </c>
      <c r="F251" s="1">
        <v>154.35</v>
      </c>
      <c r="G251" s="1">
        <v>104.65</v>
      </c>
      <c r="H251" s="2">
        <v>194.77801508916201</v>
      </c>
      <c r="I251" s="2">
        <v>194.78757262891099</v>
      </c>
      <c r="J251" s="6">
        <f t="shared" si="19"/>
        <v>136.74</v>
      </c>
      <c r="K251" s="6">
        <f t="shared" si="20"/>
        <v>116.92333333333333</v>
      </c>
      <c r="L251" s="6">
        <f t="shared" si="21"/>
        <v>144.51666666666665</v>
      </c>
      <c r="M251" s="6">
        <f t="shared" si="22"/>
        <v>105.89333333333333</v>
      </c>
      <c r="N251" s="6">
        <f t="shared" si="23"/>
        <v>193.26821404802331</v>
      </c>
      <c r="O251" s="6">
        <f t="shared" si="24"/>
        <v>193.49863059069631</v>
      </c>
    </row>
    <row r="252" spans="1:15" x14ac:dyDescent="0.25">
      <c r="A252" s="3">
        <v>44105</v>
      </c>
      <c r="B252">
        <v>10</v>
      </c>
      <c r="C252">
        <v>2020</v>
      </c>
      <c r="D252" s="1">
        <v>124.27</v>
      </c>
      <c r="E252" s="1">
        <v>123.8</v>
      </c>
      <c r="F252" s="1">
        <v>156.53</v>
      </c>
      <c r="G252" s="1">
        <v>103.92</v>
      </c>
      <c r="H252" s="2">
        <v>202.42400067771399</v>
      </c>
      <c r="I252" s="2">
        <v>202.21315443654001</v>
      </c>
      <c r="J252" s="6">
        <f t="shared" si="19"/>
        <v>128.34666666666666</v>
      </c>
      <c r="K252" s="6">
        <f t="shared" si="20"/>
        <v>120.53333333333335</v>
      </c>
      <c r="L252" s="6">
        <f t="shared" si="21"/>
        <v>149.86666666666667</v>
      </c>
      <c r="M252" s="6">
        <f t="shared" si="22"/>
        <v>104.66333333333334</v>
      </c>
      <c r="N252" s="6">
        <f t="shared" si="23"/>
        <v>198.07421553007234</v>
      </c>
      <c r="O252" s="6">
        <f t="shared" si="24"/>
        <v>198.11710800272533</v>
      </c>
    </row>
    <row r="253" spans="1:15" x14ac:dyDescent="0.25">
      <c r="A253" s="3">
        <v>44136</v>
      </c>
      <c r="B253">
        <v>11</v>
      </c>
      <c r="C253">
        <v>2020</v>
      </c>
      <c r="D253" s="1">
        <v>123.01</v>
      </c>
      <c r="E253" s="1">
        <v>123.09</v>
      </c>
      <c r="F253" s="1">
        <v>176.88</v>
      </c>
      <c r="G253" s="1">
        <v>102.48</v>
      </c>
      <c r="H253" s="2">
        <v>194.72180878945699</v>
      </c>
      <c r="I253" s="2">
        <v>194.497793574837</v>
      </c>
      <c r="J253" s="6">
        <f t="shared" si="19"/>
        <v>125.92</v>
      </c>
      <c r="K253" s="6">
        <f t="shared" si="20"/>
        <v>122.74333333333334</v>
      </c>
      <c r="L253" s="6">
        <f t="shared" si="21"/>
        <v>162.58666666666667</v>
      </c>
      <c r="M253" s="6">
        <f t="shared" si="22"/>
        <v>103.68333333333334</v>
      </c>
      <c r="N253" s="6">
        <f t="shared" si="23"/>
        <v>197.30794151877765</v>
      </c>
      <c r="O253" s="6">
        <f t="shared" si="24"/>
        <v>197.16617354676268</v>
      </c>
    </row>
    <row r="254" spans="1:15" x14ac:dyDescent="0.25">
      <c r="A254" s="3">
        <v>44166</v>
      </c>
      <c r="B254">
        <v>12</v>
      </c>
      <c r="C254">
        <v>2020</v>
      </c>
      <c r="D254" s="1">
        <v>128.81</v>
      </c>
      <c r="E254" s="1">
        <v>123.74</v>
      </c>
      <c r="F254" s="1">
        <v>229.37</v>
      </c>
      <c r="G254" s="1">
        <v>105.42</v>
      </c>
      <c r="H254" s="2">
        <v>185.448638497025</v>
      </c>
      <c r="I254" s="2">
        <v>185.32795948245601</v>
      </c>
      <c r="J254" s="6">
        <f t="shared" si="19"/>
        <v>125.36333333333334</v>
      </c>
      <c r="K254" s="6">
        <f t="shared" si="20"/>
        <v>123.54333333333334</v>
      </c>
      <c r="L254" s="6">
        <f t="shared" si="21"/>
        <v>187.59333333333333</v>
      </c>
      <c r="M254" s="6">
        <f t="shared" si="22"/>
        <v>103.94</v>
      </c>
      <c r="N254" s="6">
        <f t="shared" si="23"/>
        <v>194.19814932139866</v>
      </c>
      <c r="O254" s="6">
        <f t="shared" si="24"/>
        <v>194.01296916461101</v>
      </c>
    </row>
    <row r="255" spans="1:15" x14ac:dyDescent="0.25">
      <c r="A255" s="3">
        <v>44197</v>
      </c>
      <c r="B255">
        <v>1</v>
      </c>
      <c r="C255">
        <v>2021</v>
      </c>
      <c r="D255" s="1">
        <v>97.33</v>
      </c>
      <c r="E255" s="1">
        <v>133.09</v>
      </c>
      <c r="F255" s="1">
        <v>190.85</v>
      </c>
      <c r="G255" s="1">
        <v>105.7</v>
      </c>
      <c r="H255" s="2">
        <v>194.681514964916</v>
      </c>
      <c r="I255" s="2">
        <v>194.193427223246</v>
      </c>
      <c r="J255" s="6">
        <f t="shared" si="19"/>
        <v>116.38333333333333</v>
      </c>
      <c r="K255" s="6">
        <f t="shared" si="20"/>
        <v>126.63999999999999</v>
      </c>
      <c r="L255" s="6">
        <f t="shared" si="21"/>
        <v>199.03333333333333</v>
      </c>
      <c r="M255" s="6">
        <f t="shared" si="22"/>
        <v>104.53333333333335</v>
      </c>
      <c r="N255" s="6">
        <f t="shared" si="23"/>
        <v>191.61732075046598</v>
      </c>
      <c r="O255" s="6">
        <f>AVERAGE(I253:I255)</f>
        <v>191.33972676017967</v>
      </c>
    </row>
    <row r="256" spans="1:15" x14ac:dyDescent="0.25">
      <c r="A256" s="3">
        <v>44228</v>
      </c>
      <c r="B256">
        <v>2</v>
      </c>
      <c r="C256">
        <v>2021</v>
      </c>
      <c r="D256" s="1">
        <v>101.11</v>
      </c>
      <c r="E256" s="1">
        <v>140.02000000000001</v>
      </c>
      <c r="F256" s="1">
        <v>179.28</v>
      </c>
      <c r="G256" s="1">
        <v>106.52</v>
      </c>
      <c r="J256" s="6">
        <f t="shared" si="19"/>
        <v>109.08333333333333</v>
      </c>
      <c r="K256" s="6">
        <f t="shared" si="20"/>
        <v>132.28333333333333</v>
      </c>
      <c r="L256" s="6">
        <f t="shared" si="21"/>
        <v>199.83333333333334</v>
      </c>
      <c r="M256" s="6">
        <f t="shared" si="22"/>
        <v>105.88</v>
      </c>
      <c r="N256" s="6"/>
      <c r="O256" s="6"/>
    </row>
    <row r="257" spans="1:15" x14ac:dyDescent="0.25">
      <c r="A257" s="3">
        <v>44256</v>
      </c>
      <c r="B257">
        <v>3</v>
      </c>
      <c r="C257">
        <v>2021</v>
      </c>
      <c r="D257" s="1">
        <v>148.11000000000001</v>
      </c>
      <c r="E257" s="1">
        <v>142.79</v>
      </c>
      <c r="F257" s="1">
        <v>211.32</v>
      </c>
      <c r="G257" s="1">
        <v>111.04</v>
      </c>
      <c r="J257" s="6">
        <f t="shared" si="19"/>
        <v>115.51666666666667</v>
      </c>
      <c r="K257" s="6">
        <f t="shared" si="20"/>
        <v>138.63333333333333</v>
      </c>
      <c r="L257" s="6">
        <f t="shared" si="21"/>
        <v>193.81666666666669</v>
      </c>
      <c r="M257" s="6">
        <f t="shared" si="22"/>
        <v>107.75333333333333</v>
      </c>
      <c r="N257" s="6"/>
      <c r="O257" s="6"/>
    </row>
  </sheetData>
  <mergeCells count="1">
    <mergeCell ref="J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20"/>
  <sheetViews>
    <sheetView topLeftCell="A442" workbookViewId="0">
      <selection activeCell="I265" sqref="I265:I520"/>
    </sheetView>
  </sheetViews>
  <sheetFormatPr defaultRowHeight="15" x14ac:dyDescent="0.25"/>
  <sheetData>
    <row r="1" spans="1:9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35</v>
      </c>
    </row>
    <row r="2" spans="1:9" x14ac:dyDescent="0.25">
      <c r="A2">
        <v>1801</v>
      </c>
      <c r="B2" t="s">
        <v>32</v>
      </c>
      <c r="C2" t="s">
        <v>33</v>
      </c>
      <c r="D2">
        <v>2000</v>
      </c>
      <c r="E2">
        <v>1</v>
      </c>
      <c r="F2" t="s">
        <v>34</v>
      </c>
      <c r="G2">
        <v>42.209003699999997</v>
      </c>
      <c r="H2">
        <v>1</v>
      </c>
    </row>
    <row r="3" spans="1:9" x14ac:dyDescent="0.25">
      <c r="A3">
        <v>1794</v>
      </c>
      <c r="B3" t="s">
        <v>32</v>
      </c>
      <c r="C3" t="s">
        <v>33</v>
      </c>
      <c r="D3">
        <v>2000</v>
      </c>
      <c r="E3">
        <v>2</v>
      </c>
      <c r="F3" t="s">
        <v>34</v>
      </c>
      <c r="G3">
        <v>49.168675159999999</v>
      </c>
      <c r="H3">
        <v>2</v>
      </c>
    </row>
    <row r="4" spans="1:9" x14ac:dyDescent="0.25">
      <c r="A4">
        <v>1787</v>
      </c>
      <c r="B4" t="s">
        <v>32</v>
      </c>
      <c r="C4" t="s">
        <v>33</v>
      </c>
      <c r="D4">
        <v>2000</v>
      </c>
      <c r="E4">
        <v>3</v>
      </c>
      <c r="F4" t="s">
        <v>34</v>
      </c>
      <c r="G4">
        <v>52.385394150000003</v>
      </c>
      <c r="H4">
        <v>3</v>
      </c>
      <c r="I4">
        <f>AVERAGE(G2:G4)</f>
        <v>47.921024336666669</v>
      </c>
    </row>
    <row r="5" spans="1:9" x14ac:dyDescent="0.25">
      <c r="A5">
        <v>1780</v>
      </c>
      <c r="B5" t="s">
        <v>32</v>
      </c>
      <c r="C5" t="s">
        <v>33</v>
      </c>
      <c r="D5">
        <v>2000</v>
      </c>
      <c r="E5">
        <v>4</v>
      </c>
      <c r="F5" t="s">
        <v>34</v>
      </c>
      <c r="G5">
        <v>50.427714469999998</v>
      </c>
      <c r="H5">
        <v>4</v>
      </c>
      <c r="I5">
        <f t="shared" ref="I5:I68" si="0">AVERAGE(G3:G5)</f>
        <v>50.660594593333336</v>
      </c>
    </row>
    <row r="6" spans="1:9" x14ac:dyDescent="0.25">
      <c r="A6">
        <v>1773</v>
      </c>
      <c r="B6" t="s">
        <v>32</v>
      </c>
      <c r="C6" t="s">
        <v>33</v>
      </c>
      <c r="D6">
        <v>2000</v>
      </c>
      <c r="E6">
        <v>5</v>
      </c>
      <c r="F6" t="s">
        <v>34</v>
      </c>
      <c r="G6">
        <v>58.435477550000002</v>
      </c>
      <c r="H6">
        <v>5</v>
      </c>
      <c r="I6">
        <f t="shared" si="0"/>
        <v>53.749528723333334</v>
      </c>
    </row>
    <row r="7" spans="1:9" x14ac:dyDescent="0.25">
      <c r="A7">
        <v>1766</v>
      </c>
      <c r="B7" t="s">
        <v>32</v>
      </c>
      <c r="C7" t="s">
        <v>33</v>
      </c>
      <c r="D7">
        <v>2000</v>
      </c>
      <c r="E7">
        <v>6</v>
      </c>
      <c r="F7" t="s">
        <v>34</v>
      </c>
      <c r="G7">
        <v>57.979587610000003</v>
      </c>
      <c r="H7">
        <v>6</v>
      </c>
      <c r="I7">
        <f t="shared" si="0"/>
        <v>55.614259876666665</v>
      </c>
    </row>
    <row r="8" spans="1:9" x14ac:dyDescent="0.25">
      <c r="A8">
        <v>1759</v>
      </c>
      <c r="B8" t="s">
        <v>32</v>
      </c>
      <c r="C8" t="s">
        <v>33</v>
      </c>
      <c r="D8">
        <v>2000</v>
      </c>
      <c r="E8">
        <v>7</v>
      </c>
      <c r="F8" t="s">
        <v>34</v>
      </c>
      <c r="G8">
        <v>58.582552819999997</v>
      </c>
      <c r="H8">
        <v>7</v>
      </c>
      <c r="I8">
        <f t="shared" si="0"/>
        <v>58.332539326666669</v>
      </c>
    </row>
    <row r="9" spans="1:9" x14ac:dyDescent="0.25">
      <c r="A9">
        <v>1752</v>
      </c>
      <c r="B9" t="s">
        <v>32</v>
      </c>
      <c r="C9" t="s">
        <v>33</v>
      </c>
      <c r="D9">
        <v>2000</v>
      </c>
      <c r="E9">
        <v>8</v>
      </c>
      <c r="F9" t="s">
        <v>34</v>
      </c>
      <c r="G9">
        <v>63.063701600000002</v>
      </c>
      <c r="H9">
        <v>8</v>
      </c>
      <c r="I9">
        <f t="shared" si="0"/>
        <v>59.875280676666669</v>
      </c>
    </row>
    <row r="10" spans="1:9" x14ac:dyDescent="0.25">
      <c r="A10">
        <v>1745</v>
      </c>
      <c r="B10" t="s">
        <v>32</v>
      </c>
      <c r="C10" t="s">
        <v>33</v>
      </c>
      <c r="D10">
        <v>2000</v>
      </c>
      <c r="E10">
        <v>9</v>
      </c>
      <c r="F10" t="s">
        <v>34</v>
      </c>
      <c r="G10">
        <v>55.595632289999998</v>
      </c>
      <c r="H10">
        <v>9</v>
      </c>
      <c r="I10">
        <f t="shared" si="0"/>
        <v>59.080628903333327</v>
      </c>
    </row>
    <row r="11" spans="1:9" x14ac:dyDescent="0.25">
      <c r="A11">
        <v>1738</v>
      </c>
      <c r="B11" t="s">
        <v>32</v>
      </c>
      <c r="C11" t="s">
        <v>33</v>
      </c>
      <c r="D11">
        <v>2000</v>
      </c>
      <c r="E11">
        <v>10</v>
      </c>
      <c r="F11" t="s">
        <v>34</v>
      </c>
      <c r="G11">
        <v>55.450106509999998</v>
      </c>
      <c r="H11">
        <v>10</v>
      </c>
      <c r="I11">
        <f t="shared" si="0"/>
        <v>58.036480133333328</v>
      </c>
    </row>
    <row r="12" spans="1:9" x14ac:dyDescent="0.25">
      <c r="A12">
        <v>1731</v>
      </c>
      <c r="B12" t="s">
        <v>32</v>
      </c>
      <c r="C12" t="s">
        <v>33</v>
      </c>
      <c r="D12">
        <v>2000</v>
      </c>
      <c r="E12">
        <v>11</v>
      </c>
      <c r="F12" t="s">
        <v>34</v>
      </c>
      <c r="G12">
        <v>52.044942929999998</v>
      </c>
      <c r="H12">
        <v>11</v>
      </c>
      <c r="I12">
        <f t="shared" si="0"/>
        <v>54.363560576666664</v>
      </c>
    </row>
    <row r="13" spans="1:9" x14ac:dyDescent="0.25">
      <c r="A13">
        <v>1724</v>
      </c>
      <c r="B13" t="s">
        <v>32</v>
      </c>
      <c r="C13" t="s">
        <v>33</v>
      </c>
      <c r="D13">
        <v>2000</v>
      </c>
      <c r="E13">
        <v>12</v>
      </c>
      <c r="F13" t="s">
        <v>34</v>
      </c>
      <c r="G13">
        <v>54.214465089999997</v>
      </c>
      <c r="H13">
        <v>12</v>
      </c>
      <c r="I13">
        <f t="shared" si="0"/>
        <v>53.90317151</v>
      </c>
    </row>
    <row r="14" spans="1:9" x14ac:dyDescent="0.25">
      <c r="A14">
        <v>1717</v>
      </c>
      <c r="B14" t="s">
        <v>32</v>
      </c>
      <c r="C14" t="s">
        <v>33</v>
      </c>
      <c r="D14">
        <v>2001</v>
      </c>
      <c r="E14">
        <v>1</v>
      </c>
      <c r="F14" t="s">
        <v>34</v>
      </c>
      <c r="G14">
        <v>53.035630210000001</v>
      </c>
      <c r="H14">
        <v>13</v>
      </c>
      <c r="I14">
        <f t="shared" si="0"/>
        <v>53.098346076666665</v>
      </c>
    </row>
    <row r="15" spans="1:9" x14ac:dyDescent="0.25">
      <c r="A15">
        <v>1710</v>
      </c>
      <c r="B15" t="s">
        <v>32</v>
      </c>
      <c r="C15" t="s">
        <v>33</v>
      </c>
      <c r="D15">
        <v>2001</v>
      </c>
      <c r="E15">
        <v>2</v>
      </c>
      <c r="F15" t="s">
        <v>34</v>
      </c>
      <c r="G15">
        <v>48.825100880000001</v>
      </c>
      <c r="H15">
        <v>14</v>
      </c>
      <c r="I15">
        <f t="shared" si="0"/>
        <v>52.025065393333335</v>
      </c>
    </row>
    <row r="16" spans="1:9" x14ac:dyDescent="0.25">
      <c r="A16">
        <v>1703</v>
      </c>
      <c r="B16" t="s">
        <v>32</v>
      </c>
      <c r="C16" t="s">
        <v>33</v>
      </c>
      <c r="D16">
        <v>2001</v>
      </c>
      <c r="E16">
        <v>3</v>
      </c>
      <c r="F16" t="s">
        <v>34</v>
      </c>
      <c r="G16">
        <v>60.906791310000003</v>
      </c>
      <c r="H16">
        <v>15</v>
      </c>
      <c r="I16">
        <f t="shared" si="0"/>
        <v>54.255840800000009</v>
      </c>
    </row>
    <row r="17" spans="1:9" x14ac:dyDescent="0.25">
      <c r="A17">
        <v>1696</v>
      </c>
      <c r="B17" t="s">
        <v>32</v>
      </c>
      <c r="C17" t="s">
        <v>33</v>
      </c>
      <c r="D17">
        <v>2001</v>
      </c>
      <c r="E17">
        <v>4</v>
      </c>
      <c r="F17" t="s">
        <v>34</v>
      </c>
      <c r="G17">
        <v>58.17012063</v>
      </c>
      <c r="H17">
        <v>16</v>
      </c>
      <c r="I17">
        <f t="shared" si="0"/>
        <v>55.967337606666661</v>
      </c>
    </row>
    <row r="18" spans="1:9" x14ac:dyDescent="0.25">
      <c r="A18">
        <v>1689</v>
      </c>
      <c r="B18" t="s">
        <v>32</v>
      </c>
      <c r="C18" t="s">
        <v>33</v>
      </c>
      <c r="D18">
        <v>2001</v>
      </c>
      <c r="E18">
        <v>5</v>
      </c>
      <c r="F18" t="s">
        <v>34</v>
      </c>
      <c r="G18">
        <v>65.897741929999995</v>
      </c>
      <c r="H18">
        <v>17</v>
      </c>
      <c r="I18">
        <f t="shared" si="0"/>
        <v>61.658217956666668</v>
      </c>
    </row>
    <row r="19" spans="1:9" x14ac:dyDescent="0.25">
      <c r="A19">
        <v>1682</v>
      </c>
      <c r="B19" t="s">
        <v>32</v>
      </c>
      <c r="C19" t="s">
        <v>33</v>
      </c>
      <c r="D19">
        <v>2001</v>
      </c>
      <c r="E19">
        <v>6</v>
      </c>
      <c r="F19" t="s">
        <v>34</v>
      </c>
      <c r="G19">
        <v>62.480900050000002</v>
      </c>
      <c r="H19">
        <v>18</v>
      </c>
      <c r="I19">
        <f t="shared" si="0"/>
        <v>62.182920869999997</v>
      </c>
    </row>
    <row r="20" spans="1:9" x14ac:dyDescent="0.25">
      <c r="A20">
        <v>1675</v>
      </c>
      <c r="B20" t="s">
        <v>32</v>
      </c>
      <c r="C20" t="s">
        <v>33</v>
      </c>
      <c r="D20">
        <v>2001</v>
      </c>
      <c r="E20">
        <v>7</v>
      </c>
      <c r="F20" t="s">
        <v>34</v>
      </c>
      <c r="G20">
        <v>60.479528049999999</v>
      </c>
      <c r="H20">
        <v>19</v>
      </c>
      <c r="I20">
        <f t="shared" si="0"/>
        <v>62.952723343333332</v>
      </c>
    </row>
    <row r="21" spans="1:9" x14ac:dyDescent="0.25">
      <c r="A21">
        <v>1668</v>
      </c>
      <c r="B21" t="s">
        <v>32</v>
      </c>
      <c r="C21" t="s">
        <v>33</v>
      </c>
      <c r="D21">
        <v>2001</v>
      </c>
      <c r="E21">
        <v>8</v>
      </c>
      <c r="F21" t="s">
        <v>34</v>
      </c>
      <c r="G21">
        <v>68.465655119999994</v>
      </c>
      <c r="H21">
        <v>20</v>
      </c>
      <c r="I21">
        <f t="shared" si="0"/>
        <v>63.808694406666667</v>
      </c>
    </row>
    <row r="22" spans="1:9" x14ac:dyDescent="0.25">
      <c r="A22">
        <v>1661</v>
      </c>
      <c r="B22" t="s">
        <v>32</v>
      </c>
      <c r="C22" t="s">
        <v>33</v>
      </c>
      <c r="D22">
        <v>2001</v>
      </c>
      <c r="E22">
        <v>9</v>
      </c>
      <c r="F22" t="s">
        <v>34</v>
      </c>
      <c r="G22">
        <v>58.411491589999997</v>
      </c>
      <c r="H22">
        <v>21</v>
      </c>
      <c r="I22">
        <f t="shared" si="0"/>
        <v>62.452224919999999</v>
      </c>
    </row>
    <row r="23" spans="1:9" x14ac:dyDescent="0.25">
      <c r="A23">
        <v>1654</v>
      </c>
      <c r="B23" t="s">
        <v>32</v>
      </c>
      <c r="C23" t="s">
        <v>33</v>
      </c>
      <c r="D23">
        <v>2001</v>
      </c>
      <c r="E23">
        <v>10</v>
      </c>
      <c r="F23" t="s">
        <v>34</v>
      </c>
      <c r="G23">
        <v>62.079104059999999</v>
      </c>
      <c r="H23">
        <v>22</v>
      </c>
      <c r="I23">
        <f t="shared" si="0"/>
        <v>62.985416923333332</v>
      </c>
    </row>
    <row r="24" spans="1:9" x14ac:dyDescent="0.25">
      <c r="A24">
        <v>1647</v>
      </c>
      <c r="B24" t="s">
        <v>32</v>
      </c>
      <c r="C24" t="s">
        <v>33</v>
      </c>
      <c r="D24">
        <v>2001</v>
      </c>
      <c r="E24">
        <v>11</v>
      </c>
      <c r="F24" t="s">
        <v>34</v>
      </c>
      <c r="G24">
        <v>55.794092679999999</v>
      </c>
      <c r="H24">
        <v>23</v>
      </c>
      <c r="I24">
        <f t="shared" si="0"/>
        <v>58.761562776666665</v>
      </c>
    </row>
    <row r="25" spans="1:9" x14ac:dyDescent="0.25">
      <c r="A25">
        <v>1640</v>
      </c>
      <c r="B25" t="s">
        <v>32</v>
      </c>
      <c r="C25" t="s">
        <v>33</v>
      </c>
      <c r="D25">
        <v>2001</v>
      </c>
      <c r="E25">
        <v>12</v>
      </c>
      <c r="F25" t="s">
        <v>34</v>
      </c>
      <c r="G25">
        <v>55.51625284</v>
      </c>
      <c r="H25">
        <v>24</v>
      </c>
      <c r="I25">
        <f t="shared" si="0"/>
        <v>57.79648319333333</v>
      </c>
    </row>
    <row r="26" spans="1:9" x14ac:dyDescent="0.25">
      <c r="A26">
        <v>1633</v>
      </c>
      <c r="B26" t="s">
        <v>32</v>
      </c>
      <c r="C26" t="s">
        <v>33</v>
      </c>
      <c r="D26">
        <v>2002</v>
      </c>
      <c r="E26">
        <v>1</v>
      </c>
      <c r="F26" t="s">
        <v>34</v>
      </c>
      <c r="G26">
        <v>46.667232810000002</v>
      </c>
      <c r="H26">
        <v>25</v>
      </c>
      <c r="I26">
        <f t="shared" si="0"/>
        <v>52.659192776666664</v>
      </c>
    </row>
    <row r="27" spans="1:9" x14ac:dyDescent="0.25">
      <c r="A27">
        <v>1626</v>
      </c>
      <c r="B27" t="s">
        <v>32</v>
      </c>
      <c r="C27" t="s">
        <v>33</v>
      </c>
      <c r="D27">
        <v>2002</v>
      </c>
      <c r="E27">
        <v>2</v>
      </c>
      <c r="F27" t="s">
        <v>34</v>
      </c>
      <c r="G27">
        <v>46.18982682</v>
      </c>
      <c r="H27">
        <v>26</v>
      </c>
      <c r="I27">
        <f t="shared" si="0"/>
        <v>49.457770823333334</v>
      </c>
    </row>
    <row r="28" spans="1:9" x14ac:dyDescent="0.25">
      <c r="A28">
        <v>1619</v>
      </c>
      <c r="B28" t="s">
        <v>32</v>
      </c>
      <c r="C28" t="s">
        <v>33</v>
      </c>
      <c r="D28">
        <v>2002</v>
      </c>
      <c r="E28">
        <v>3</v>
      </c>
      <c r="F28" t="s">
        <v>34</v>
      </c>
      <c r="G28">
        <v>54.768942529999997</v>
      </c>
      <c r="H28">
        <v>27</v>
      </c>
      <c r="I28">
        <f t="shared" si="0"/>
        <v>49.208667386666669</v>
      </c>
    </row>
    <row r="29" spans="1:9" x14ac:dyDescent="0.25">
      <c r="A29">
        <v>1612</v>
      </c>
      <c r="B29" t="s">
        <v>32</v>
      </c>
      <c r="C29" t="s">
        <v>33</v>
      </c>
      <c r="D29">
        <v>2002</v>
      </c>
      <c r="E29">
        <v>4</v>
      </c>
      <c r="F29" t="s">
        <v>34</v>
      </c>
      <c r="G29">
        <v>59.428889720000001</v>
      </c>
      <c r="H29">
        <v>28</v>
      </c>
      <c r="I29">
        <f t="shared" si="0"/>
        <v>53.462553023333328</v>
      </c>
    </row>
    <row r="30" spans="1:9" x14ac:dyDescent="0.25">
      <c r="A30">
        <v>1605</v>
      </c>
      <c r="B30" t="s">
        <v>32</v>
      </c>
      <c r="C30" t="s">
        <v>33</v>
      </c>
      <c r="D30">
        <v>2002</v>
      </c>
      <c r="E30">
        <v>5</v>
      </c>
      <c r="F30" t="s">
        <v>34</v>
      </c>
      <c r="G30">
        <v>56.691810189999998</v>
      </c>
      <c r="H30">
        <v>29</v>
      </c>
      <c r="I30">
        <f t="shared" si="0"/>
        <v>56.963214146666665</v>
      </c>
    </row>
    <row r="31" spans="1:9" x14ac:dyDescent="0.25">
      <c r="A31">
        <v>1598</v>
      </c>
      <c r="B31" t="s">
        <v>32</v>
      </c>
      <c r="C31" t="s">
        <v>33</v>
      </c>
      <c r="D31">
        <v>2002</v>
      </c>
      <c r="E31">
        <v>6</v>
      </c>
      <c r="F31" t="s">
        <v>34</v>
      </c>
      <c r="G31">
        <v>52.763082789999999</v>
      </c>
      <c r="H31">
        <v>30</v>
      </c>
      <c r="I31">
        <f t="shared" si="0"/>
        <v>56.294594233333328</v>
      </c>
    </row>
    <row r="32" spans="1:9" x14ac:dyDescent="0.25">
      <c r="A32">
        <v>1591</v>
      </c>
      <c r="B32" t="s">
        <v>32</v>
      </c>
      <c r="C32" t="s">
        <v>33</v>
      </c>
      <c r="D32">
        <v>2002</v>
      </c>
      <c r="E32">
        <v>7</v>
      </c>
      <c r="F32" t="s">
        <v>34</v>
      </c>
      <c r="G32">
        <v>80.748695830000003</v>
      </c>
      <c r="H32">
        <v>31</v>
      </c>
      <c r="I32">
        <f t="shared" si="0"/>
        <v>63.401196269999993</v>
      </c>
    </row>
    <row r="33" spans="1:9" x14ac:dyDescent="0.25">
      <c r="A33">
        <v>1584</v>
      </c>
      <c r="B33" t="s">
        <v>32</v>
      </c>
      <c r="C33" t="s">
        <v>33</v>
      </c>
      <c r="D33">
        <v>2002</v>
      </c>
      <c r="E33">
        <v>8</v>
      </c>
      <c r="F33" t="s">
        <v>34</v>
      </c>
      <c r="G33">
        <v>72.351955689999997</v>
      </c>
      <c r="H33">
        <v>32</v>
      </c>
      <c r="I33">
        <f t="shared" si="0"/>
        <v>68.62124476999999</v>
      </c>
    </row>
    <row r="34" spans="1:9" x14ac:dyDescent="0.25">
      <c r="A34">
        <v>1577</v>
      </c>
      <c r="B34" t="s">
        <v>32</v>
      </c>
      <c r="C34" t="s">
        <v>33</v>
      </c>
      <c r="D34">
        <v>2002</v>
      </c>
      <c r="E34">
        <v>9</v>
      </c>
      <c r="F34" t="s">
        <v>34</v>
      </c>
      <c r="G34">
        <v>82.012224979999999</v>
      </c>
      <c r="H34">
        <v>33</v>
      </c>
      <c r="I34">
        <f t="shared" si="0"/>
        <v>78.370958833333319</v>
      </c>
    </row>
    <row r="35" spans="1:9" x14ac:dyDescent="0.25">
      <c r="A35">
        <v>1570</v>
      </c>
      <c r="B35" t="s">
        <v>32</v>
      </c>
      <c r="C35" t="s">
        <v>33</v>
      </c>
      <c r="D35">
        <v>2002</v>
      </c>
      <c r="E35">
        <v>10</v>
      </c>
      <c r="F35" t="s">
        <v>34</v>
      </c>
      <c r="G35">
        <v>80.991578399999995</v>
      </c>
      <c r="H35">
        <v>34</v>
      </c>
      <c r="I35">
        <f t="shared" si="0"/>
        <v>78.451919689999997</v>
      </c>
    </row>
    <row r="36" spans="1:9" x14ac:dyDescent="0.25">
      <c r="A36">
        <v>1563</v>
      </c>
      <c r="B36" t="s">
        <v>32</v>
      </c>
      <c r="C36" t="s">
        <v>33</v>
      </c>
      <c r="D36">
        <v>2002</v>
      </c>
      <c r="E36">
        <v>11</v>
      </c>
      <c r="F36" t="s">
        <v>34</v>
      </c>
      <c r="G36">
        <v>64.741670909999996</v>
      </c>
      <c r="H36">
        <v>35</v>
      </c>
      <c r="I36">
        <f t="shared" si="0"/>
        <v>75.915158096666673</v>
      </c>
    </row>
    <row r="37" spans="1:9" x14ac:dyDescent="0.25">
      <c r="A37">
        <v>1556</v>
      </c>
      <c r="B37" t="s">
        <v>32</v>
      </c>
      <c r="C37" t="s">
        <v>33</v>
      </c>
      <c r="D37">
        <v>2002</v>
      </c>
      <c r="E37">
        <v>12</v>
      </c>
      <c r="F37" t="s">
        <v>34</v>
      </c>
      <c r="G37">
        <v>66.781871069999994</v>
      </c>
      <c r="H37">
        <v>36</v>
      </c>
      <c r="I37">
        <f t="shared" si="0"/>
        <v>70.83837346</v>
      </c>
    </row>
    <row r="38" spans="1:9" x14ac:dyDescent="0.25">
      <c r="A38">
        <v>1549</v>
      </c>
      <c r="B38" t="s">
        <v>32</v>
      </c>
      <c r="C38" t="s">
        <v>33</v>
      </c>
      <c r="D38">
        <v>2003</v>
      </c>
      <c r="E38">
        <v>1</v>
      </c>
      <c r="F38" t="s">
        <v>34</v>
      </c>
      <c r="G38">
        <v>60.310657880000001</v>
      </c>
      <c r="H38">
        <v>37</v>
      </c>
      <c r="I38">
        <f t="shared" si="0"/>
        <v>63.944733286666668</v>
      </c>
    </row>
    <row r="39" spans="1:9" x14ac:dyDescent="0.25">
      <c r="A39">
        <v>1542</v>
      </c>
      <c r="B39" t="s">
        <v>32</v>
      </c>
      <c r="C39" t="s">
        <v>33</v>
      </c>
      <c r="D39">
        <v>2003</v>
      </c>
      <c r="E39">
        <v>2</v>
      </c>
      <c r="F39" t="s">
        <v>34</v>
      </c>
      <c r="G39">
        <v>62.023411709999998</v>
      </c>
      <c r="H39">
        <v>38</v>
      </c>
      <c r="I39">
        <f t="shared" si="0"/>
        <v>63.038646886666669</v>
      </c>
    </row>
    <row r="40" spans="1:9" x14ac:dyDescent="0.25">
      <c r="A40">
        <v>1535</v>
      </c>
      <c r="B40" t="s">
        <v>32</v>
      </c>
      <c r="C40" t="s">
        <v>33</v>
      </c>
      <c r="D40">
        <v>2003</v>
      </c>
      <c r="E40">
        <v>3</v>
      </c>
      <c r="F40" t="s">
        <v>34</v>
      </c>
      <c r="G40">
        <v>63.844296300000003</v>
      </c>
      <c r="H40">
        <v>39</v>
      </c>
      <c r="I40">
        <f t="shared" si="0"/>
        <v>62.05945529666667</v>
      </c>
    </row>
    <row r="41" spans="1:9" x14ac:dyDescent="0.25">
      <c r="A41">
        <v>1528</v>
      </c>
      <c r="B41" t="s">
        <v>32</v>
      </c>
      <c r="C41" t="s">
        <v>33</v>
      </c>
      <c r="D41">
        <v>2003</v>
      </c>
      <c r="E41">
        <v>4</v>
      </c>
      <c r="F41" t="s">
        <v>34</v>
      </c>
      <c r="G41">
        <v>71.001187729999998</v>
      </c>
      <c r="H41">
        <v>40</v>
      </c>
      <c r="I41">
        <f t="shared" si="0"/>
        <v>65.622965246666666</v>
      </c>
    </row>
    <row r="42" spans="1:9" x14ac:dyDescent="0.25">
      <c r="A42">
        <v>1521</v>
      </c>
      <c r="B42" t="s">
        <v>32</v>
      </c>
      <c r="C42" t="s">
        <v>33</v>
      </c>
      <c r="D42">
        <v>2003</v>
      </c>
      <c r="E42">
        <v>5</v>
      </c>
      <c r="F42" t="s">
        <v>34</v>
      </c>
      <c r="G42">
        <v>79.167595739999996</v>
      </c>
      <c r="H42">
        <v>41</v>
      </c>
      <c r="I42">
        <f t="shared" si="0"/>
        <v>71.337693256666668</v>
      </c>
    </row>
    <row r="43" spans="1:9" x14ac:dyDescent="0.25">
      <c r="A43">
        <v>1513</v>
      </c>
      <c r="B43" t="s">
        <v>32</v>
      </c>
      <c r="C43" t="s">
        <v>33</v>
      </c>
      <c r="D43">
        <v>2003</v>
      </c>
      <c r="E43">
        <v>6</v>
      </c>
      <c r="F43" t="s">
        <v>34</v>
      </c>
      <c r="G43">
        <v>72.685765070000002</v>
      </c>
      <c r="H43">
        <v>42</v>
      </c>
      <c r="I43">
        <f t="shared" si="0"/>
        <v>74.284849513333327</v>
      </c>
    </row>
    <row r="44" spans="1:9" x14ac:dyDescent="0.25">
      <c r="A44">
        <v>1506</v>
      </c>
      <c r="B44" t="s">
        <v>32</v>
      </c>
      <c r="C44" t="s">
        <v>33</v>
      </c>
      <c r="D44">
        <v>2003</v>
      </c>
      <c r="E44">
        <v>7</v>
      </c>
      <c r="F44" t="s">
        <v>34</v>
      </c>
      <c r="G44">
        <v>75.014399190000006</v>
      </c>
      <c r="H44">
        <v>43</v>
      </c>
      <c r="I44">
        <f t="shared" si="0"/>
        <v>75.622586666666663</v>
      </c>
    </row>
    <row r="45" spans="1:9" x14ac:dyDescent="0.25">
      <c r="A45">
        <v>1499</v>
      </c>
      <c r="B45" t="s">
        <v>32</v>
      </c>
      <c r="C45" t="s">
        <v>33</v>
      </c>
      <c r="D45">
        <v>2003</v>
      </c>
      <c r="E45">
        <v>8</v>
      </c>
      <c r="F45" t="s">
        <v>34</v>
      </c>
      <c r="G45">
        <v>79.653113770000004</v>
      </c>
      <c r="H45">
        <v>44</v>
      </c>
      <c r="I45">
        <f t="shared" si="0"/>
        <v>75.784426010000004</v>
      </c>
    </row>
    <row r="46" spans="1:9" x14ac:dyDescent="0.25">
      <c r="A46">
        <v>1492</v>
      </c>
      <c r="B46" t="s">
        <v>32</v>
      </c>
      <c r="C46" t="s">
        <v>33</v>
      </c>
      <c r="D46">
        <v>2003</v>
      </c>
      <c r="E46">
        <v>9</v>
      </c>
      <c r="F46" t="s">
        <v>34</v>
      </c>
      <c r="G46">
        <v>89.579842799999994</v>
      </c>
      <c r="H46">
        <v>45</v>
      </c>
      <c r="I46">
        <f t="shared" si="0"/>
        <v>81.41578525333334</v>
      </c>
    </row>
    <row r="47" spans="1:9" x14ac:dyDescent="0.25">
      <c r="A47">
        <v>1485</v>
      </c>
      <c r="B47" t="s">
        <v>32</v>
      </c>
      <c r="C47" t="s">
        <v>33</v>
      </c>
      <c r="D47">
        <v>2003</v>
      </c>
      <c r="E47">
        <v>10</v>
      </c>
      <c r="F47" t="s">
        <v>34</v>
      </c>
      <c r="G47">
        <v>91.848102220000001</v>
      </c>
      <c r="H47">
        <v>46</v>
      </c>
      <c r="I47">
        <f t="shared" si="0"/>
        <v>87.027019596666662</v>
      </c>
    </row>
    <row r="48" spans="1:9" x14ac:dyDescent="0.25">
      <c r="A48">
        <v>1478</v>
      </c>
      <c r="B48" t="s">
        <v>32</v>
      </c>
      <c r="C48" t="s">
        <v>33</v>
      </c>
      <c r="D48">
        <v>2003</v>
      </c>
      <c r="E48">
        <v>11</v>
      </c>
      <c r="F48" t="s">
        <v>34</v>
      </c>
      <c r="G48">
        <v>72.402773019999998</v>
      </c>
      <c r="H48">
        <v>47</v>
      </c>
      <c r="I48">
        <f t="shared" si="0"/>
        <v>84.61023934666666</v>
      </c>
    </row>
    <row r="49" spans="1:9" x14ac:dyDescent="0.25">
      <c r="A49">
        <v>1471</v>
      </c>
      <c r="B49" t="s">
        <v>32</v>
      </c>
      <c r="C49" t="s">
        <v>33</v>
      </c>
      <c r="D49">
        <v>2003</v>
      </c>
      <c r="E49">
        <v>12</v>
      </c>
      <c r="F49" t="s">
        <v>34</v>
      </c>
      <c r="G49">
        <v>80.974218480000005</v>
      </c>
      <c r="H49">
        <v>48</v>
      </c>
      <c r="I49">
        <f t="shared" si="0"/>
        <v>81.741697906666673</v>
      </c>
    </row>
    <row r="50" spans="1:9" x14ac:dyDescent="0.25">
      <c r="A50">
        <v>1464</v>
      </c>
      <c r="B50" t="s">
        <v>32</v>
      </c>
      <c r="C50" t="s">
        <v>33</v>
      </c>
      <c r="D50">
        <v>2004</v>
      </c>
      <c r="E50">
        <v>1</v>
      </c>
      <c r="F50" t="s">
        <v>34</v>
      </c>
      <c r="G50">
        <v>67.633930109999994</v>
      </c>
      <c r="H50">
        <v>49</v>
      </c>
      <c r="I50">
        <f t="shared" si="0"/>
        <v>73.670307203333337</v>
      </c>
    </row>
    <row r="51" spans="1:9" x14ac:dyDescent="0.25">
      <c r="A51">
        <v>1457</v>
      </c>
      <c r="B51" t="s">
        <v>32</v>
      </c>
      <c r="C51" t="s">
        <v>33</v>
      </c>
      <c r="D51">
        <v>2004</v>
      </c>
      <c r="E51">
        <v>2</v>
      </c>
      <c r="F51" t="s">
        <v>34</v>
      </c>
      <c r="G51">
        <v>66.761946179999995</v>
      </c>
      <c r="H51">
        <v>50</v>
      </c>
      <c r="I51">
        <f t="shared" si="0"/>
        <v>71.790031589999998</v>
      </c>
    </row>
    <row r="52" spans="1:9" x14ac:dyDescent="0.25">
      <c r="A52">
        <v>1450</v>
      </c>
      <c r="B52" t="s">
        <v>32</v>
      </c>
      <c r="C52" t="s">
        <v>33</v>
      </c>
      <c r="D52">
        <v>2004</v>
      </c>
      <c r="E52">
        <v>3</v>
      </c>
      <c r="F52" t="s">
        <v>34</v>
      </c>
      <c r="G52">
        <v>90.374836340000002</v>
      </c>
      <c r="H52">
        <v>51</v>
      </c>
      <c r="I52">
        <f t="shared" si="0"/>
        <v>74.923570876666659</v>
      </c>
    </row>
    <row r="53" spans="1:9" x14ac:dyDescent="0.25">
      <c r="A53">
        <v>1443</v>
      </c>
      <c r="B53" t="s">
        <v>32</v>
      </c>
      <c r="C53" t="s">
        <v>33</v>
      </c>
      <c r="D53">
        <v>2004</v>
      </c>
      <c r="E53">
        <v>4</v>
      </c>
      <c r="F53" t="s">
        <v>34</v>
      </c>
      <c r="G53">
        <v>74.08978922</v>
      </c>
      <c r="H53">
        <v>52</v>
      </c>
      <c r="I53">
        <f t="shared" si="0"/>
        <v>77.075523913333328</v>
      </c>
    </row>
    <row r="54" spans="1:9" x14ac:dyDescent="0.25">
      <c r="A54">
        <v>1436</v>
      </c>
      <c r="B54" t="s">
        <v>32</v>
      </c>
      <c r="C54" t="s">
        <v>33</v>
      </c>
      <c r="D54">
        <v>2004</v>
      </c>
      <c r="E54">
        <v>5</v>
      </c>
      <c r="F54" t="s">
        <v>34</v>
      </c>
      <c r="G54">
        <v>88.415725539999997</v>
      </c>
      <c r="H54">
        <v>53</v>
      </c>
      <c r="I54">
        <f t="shared" si="0"/>
        <v>84.293450366666661</v>
      </c>
    </row>
    <row r="55" spans="1:9" x14ac:dyDescent="0.25">
      <c r="A55">
        <v>1429</v>
      </c>
      <c r="B55" t="s">
        <v>32</v>
      </c>
      <c r="C55" t="s">
        <v>33</v>
      </c>
      <c r="D55">
        <v>2004</v>
      </c>
      <c r="E55">
        <v>6</v>
      </c>
      <c r="F55" t="s">
        <v>34</v>
      </c>
      <c r="G55">
        <v>100.703463</v>
      </c>
      <c r="H55">
        <v>54</v>
      </c>
      <c r="I55">
        <f t="shared" si="0"/>
        <v>87.736325919999999</v>
      </c>
    </row>
    <row r="56" spans="1:9" x14ac:dyDescent="0.25">
      <c r="A56">
        <v>1422</v>
      </c>
      <c r="B56" t="s">
        <v>32</v>
      </c>
      <c r="C56" t="s">
        <v>33</v>
      </c>
      <c r="D56">
        <v>2004</v>
      </c>
      <c r="E56">
        <v>7</v>
      </c>
      <c r="F56" t="s">
        <v>34</v>
      </c>
      <c r="G56">
        <v>97.075557380000006</v>
      </c>
      <c r="H56">
        <v>55</v>
      </c>
      <c r="I56">
        <f t="shared" si="0"/>
        <v>95.398248640000006</v>
      </c>
    </row>
    <row r="57" spans="1:9" x14ac:dyDescent="0.25">
      <c r="A57">
        <v>1415</v>
      </c>
      <c r="B57" t="s">
        <v>32</v>
      </c>
      <c r="C57" t="s">
        <v>33</v>
      </c>
      <c r="D57">
        <v>2004</v>
      </c>
      <c r="E57">
        <v>8</v>
      </c>
      <c r="F57" t="s">
        <v>34</v>
      </c>
      <c r="G57">
        <v>97.406351150000006</v>
      </c>
      <c r="H57">
        <v>56</v>
      </c>
      <c r="I57">
        <f t="shared" si="0"/>
        <v>98.395123843333337</v>
      </c>
    </row>
    <row r="58" spans="1:9" x14ac:dyDescent="0.25">
      <c r="A58">
        <v>1408</v>
      </c>
      <c r="B58" t="s">
        <v>32</v>
      </c>
      <c r="C58" t="s">
        <v>33</v>
      </c>
      <c r="D58">
        <v>2004</v>
      </c>
      <c r="E58">
        <v>9</v>
      </c>
      <c r="F58" t="s">
        <v>34</v>
      </c>
      <c r="G58">
        <v>97.119015230000002</v>
      </c>
      <c r="H58">
        <v>57</v>
      </c>
      <c r="I58">
        <f t="shared" si="0"/>
        <v>97.20030792</v>
      </c>
    </row>
    <row r="59" spans="1:9" x14ac:dyDescent="0.25">
      <c r="A59">
        <v>1401</v>
      </c>
      <c r="B59" t="s">
        <v>32</v>
      </c>
      <c r="C59" t="s">
        <v>33</v>
      </c>
      <c r="D59">
        <v>2004</v>
      </c>
      <c r="E59">
        <v>10</v>
      </c>
      <c r="F59" t="s">
        <v>34</v>
      </c>
      <c r="G59">
        <v>89.330652349999994</v>
      </c>
      <c r="H59">
        <v>58</v>
      </c>
      <c r="I59">
        <f t="shared" si="0"/>
        <v>94.618672910000001</v>
      </c>
    </row>
    <row r="60" spans="1:9" x14ac:dyDescent="0.25">
      <c r="A60">
        <v>1394</v>
      </c>
      <c r="B60" t="s">
        <v>32</v>
      </c>
      <c r="C60" t="s">
        <v>33</v>
      </c>
      <c r="D60">
        <v>2004</v>
      </c>
      <c r="E60">
        <v>11</v>
      </c>
      <c r="F60" t="s">
        <v>34</v>
      </c>
      <c r="G60">
        <v>86.979732409999997</v>
      </c>
      <c r="H60">
        <v>59</v>
      </c>
      <c r="I60">
        <f t="shared" si="0"/>
        <v>91.143133329999998</v>
      </c>
    </row>
    <row r="61" spans="1:9" x14ac:dyDescent="0.25">
      <c r="A61">
        <v>1387</v>
      </c>
      <c r="B61" t="s">
        <v>32</v>
      </c>
      <c r="C61" t="s">
        <v>33</v>
      </c>
      <c r="D61">
        <v>2004</v>
      </c>
      <c r="E61">
        <v>12</v>
      </c>
      <c r="F61" t="s">
        <v>34</v>
      </c>
      <c r="G61">
        <v>90.953661139999994</v>
      </c>
      <c r="H61">
        <v>60</v>
      </c>
      <c r="I61">
        <f t="shared" si="0"/>
        <v>89.088015299999995</v>
      </c>
    </row>
    <row r="62" spans="1:9" x14ac:dyDescent="0.25">
      <c r="A62">
        <v>1380</v>
      </c>
      <c r="B62" t="s">
        <v>32</v>
      </c>
      <c r="C62" t="s">
        <v>33</v>
      </c>
      <c r="D62">
        <v>2005</v>
      </c>
      <c r="E62">
        <v>1</v>
      </c>
      <c r="F62" t="s">
        <v>34</v>
      </c>
      <c r="G62">
        <v>78.139845289999997</v>
      </c>
      <c r="H62">
        <v>61</v>
      </c>
      <c r="I62">
        <f t="shared" si="0"/>
        <v>85.357746280000001</v>
      </c>
    </row>
    <row r="63" spans="1:9" x14ac:dyDescent="0.25">
      <c r="A63">
        <v>1373</v>
      </c>
      <c r="B63" t="s">
        <v>32</v>
      </c>
      <c r="C63" t="s">
        <v>33</v>
      </c>
      <c r="D63">
        <v>2005</v>
      </c>
      <c r="E63">
        <v>2</v>
      </c>
      <c r="F63" t="s">
        <v>34</v>
      </c>
      <c r="G63">
        <v>81.1072001</v>
      </c>
      <c r="H63">
        <v>62</v>
      </c>
      <c r="I63">
        <f t="shared" si="0"/>
        <v>83.400235510000002</v>
      </c>
    </row>
    <row r="64" spans="1:9" x14ac:dyDescent="0.25">
      <c r="A64">
        <v>1366</v>
      </c>
      <c r="B64" t="s">
        <v>32</v>
      </c>
      <c r="C64" t="s">
        <v>33</v>
      </c>
      <c r="D64">
        <v>2005</v>
      </c>
      <c r="E64">
        <v>3</v>
      </c>
      <c r="F64" t="s">
        <v>34</v>
      </c>
      <c r="G64">
        <v>96.022431539999999</v>
      </c>
      <c r="H64">
        <v>63</v>
      </c>
      <c r="I64">
        <f t="shared" si="0"/>
        <v>85.089825643333327</v>
      </c>
    </row>
    <row r="65" spans="1:9" x14ac:dyDescent="0.25">
      <c r="A65">
        <v>1359</v>
      </c>
      <c r="B65" t="s">
        <v>32</v>
      </c>
      <c r="C65" t="s">
        <v>33</v>
      </c>
      <c r="D65">
        <v>2005</v>
      </c>
      <c r="E65">
        <v>4</v>
      </c>
      <c r="F65" t="s">
        <v>34</v>
      </c>
      <c r="G65">
        <v>92.897864909999996</v>
      </c>
      <c r="H65">
        <v>64</v>
      </c>
      <c r="I65">
        <f t="shared" si="0"/>
        <v>90.00916551666667</v>
      </c>
    </row>
    <row r="66" spans="1:9" x14ac:dyDescent="0.25">
      <c r="A66">
        <v>1352</v>
      </c>
      <c r="B66" t="s">
        <v>32</v>
      </c>
      <c r="C66" t="s">
        <v>33</v>
      </c>
      <c r="D66">
        <v>2005</v>
      </c>
      <c r="E66">
        <v>5</v>
      </c>
      <c r="F66" t="s">
        <v>34</v>
      </c>
      <c r="G66">
        <v>96.781584219999999</v>
      </c>
      <c r="H66">
        <v>65</v>
      </c>
      <c r="I66">
        <f t="shared" si="0"/>
        <v>95.233960223333327</v>
      </c>
    </row>
    <row r="67" spans="1:9" x14ac:dyDescent="0.25">
      <c r="A67">
        <v>1345</v>
      </c>
      <c r="B67" t="s">
        <v>32</v>
      </c>
      <c r="C67" t="s">
        <v>33</v>
      </c>
      <c r="D67">
        <v>2005</v>
      </c>
      <c r="E67">
        <v>6</v>
      </c>
      <c r="F67" t="s">
        <v>34</v>
      </c>
      <c r="G67">
        <v>100.8936772</v>
      </c>
      <c r="H67">
        <v>66</v>
      </c>
      <c r="I67">
        <f t="shared" si="0"/>
        <v>96.857708776666655</v>
      </c>
    </row>
    <row r="68" spans="1:9" x14ac:dyDescent="0.25">
      <c r="A68">
        <v>1338</v>
      </c>
      <c r="B68" t="s">
        <v>32</v>
      </c>
      <c r="C68" t="s">
        <v>33</v>
      </c>
      <c r="D68">
        <v>2005</v>
      </c>
      <c r="E68">
        <v>7</v>
      </c>
      <c r="F68" t="s">
        <v>34</v>
      </c>
      <c r="G68">
        <v>108.6776942</v>
      </c>
      <c r="H68">
        <v>67</v>
      </c>
      <c r="I68">
        <f t="shared" si="0"/>
        <v>102.11765187333333</v>
      </c>
    </row>
    <row r="69" spans="1:9" x14ac:dyDescent="0.25">
      <c r="A69">
        <v>1331</v>
      </c>
      <c r="B69" t="s">
        <v>32</v>
      </c>
      <c r="C69" t="s">
        <v>33</v>
      </c>
      <c r="D69">
        <v>2005</v>
      </c>
      <c r="E69">
        <v>8</v>
      </c>
      <c r="F69" t="s">
        <v>34</v>
      </c>
      <c r="G69">
        <v>109.6852559</v>
      </c>
      <c r="H69">
        <v>68</v>
      </c>
      <c r="I69">
        <f t="shared" ref="I69:I132" si="1">AVERAGE(G67:G69)</f>
        <v>106.41887576666666</v>
      </c>
    </row>
    <row r="70" spans="1:9" x14ac:dyDescent="0.25">
      <c r="A70">
        <v>1324</v>
      </c>
      <c r="B70" t="s">
        <v>32</v>
      </c>
      <c r="C70" t="s">
        <v>33</v>
      </c>
      <c r="D70">
        <v>2005</v>
      </c>
      <c r="E70">
        <v>9</v>
      </c>
      <c r="F70" t="s">
        <v>34</v>
      </c>
      <c r="G70">
        <v>103.2469309</v>
      </c>
      <c r="H70">
        <v>69</v>
      </c>
      <c r="I70">
        <f t="shared" si="1"/>
        <v>107.20329366666665</v>
      </c>
    </row>
    <row r="71" spans="1:9" x14ac:dyDescent="0.25">
      <c r="A71">
        <v>1317</v>
      </c>
      <c r="B71" t="s">
        <v>32</v>
      </c>
      <c r="C71" t="s">
        <v>33</v>
      </c>
      <c r="D71">
        <v>2005</v>
      </c>
      <c r="E71">
        <v>10</v>
      </c>
      <c r="F71" t="s">
        <v>34</v>
      </c>
      <c r="G71">
        <v>94.715201620000002</v>
      </c>
      <c r="H71">
        <v>70</v>
      </c>
      <c r="I71">
        <f t="shared" si="1"/>
        <v>102.54912947333334</v>
      </c>
    </row>
    <row r="72" spans="1:9" x14ac:dyDescent="0.25">
      <c r="A72">
        <v>1310</v>
      </c>
      <c r="B72" t="s">
        <v>32</v>
      </c>
      <c r="C72" t="s">
        <v>33</v>
      </c>
      <c r="D72">
        <v>2005</v>
      </c>
      <c r="E72">
        <v>11</v>
      </c>
      <c r="F72" t="s">
        <v>34</v>
      </c>
      <c r="G72">
        <v>102.67292550000001</v>
      </c>
      <c r="H72">
        <v>71</v>
      </c>
      <c r="I72">
        <f t="shared" si="1"/>
        <v>100.21168600666668</v>
      </c>
    </row>
    <row r="73" spans="1:9" x14ac:dyDescent="0.25">
      <c r="A73">
        <v>1303</v>
      </c>
      <c r="B73" t="s">
        <v>32</v>
      </c>
      <c r="C73" t="s">
        <v>33</v>
      </c>
      <c r="D73">
        <v>2005</v>
      </c>
      <c r="E73">
        <v>12</v>
      </c>
      <c r="F73" t="s">
        <v>34</v>
      </c>
      <c r="G73">
        <v>100.8342669</v>
      </c>
      <c r="H73">
        <v>72</v>
      </c>
      <c r="I73">
        <f t="shared" si="1"/>
        <v>99.407464673333337</v>
      </c>
    </row>
    <row r="74" spans="1:9" x14ac:dyDescent="0.25">
      <c r="A74">
        <v>1296</v>
      </c>
      <c r="B74" t="s">
        <v>32</v>
      </c>
      <c r="C74" t="s">
        <v>33</v>
      </c>
      <c r="D74">
        <v>2006</v>
      </c>
      <c r="E74">
        <v>1</v>
      </c>
      <c r="F74" t="s">
        <v>34</v>
      </c>
      <c r="G74">
        <v>86.340408650000001</v>
      </c>
      <c r="H74">
        <v>73</v>
      </c>
      <c r="I74">
        <f t="shared" si="1"/>
        <v>96.615867016666655</v>
      </c>
    </row>
    <row r="75" spans="1:9" x14ac:dyDescent="0.25">
      <c r="A75">
        <v>1289</v>
      </c>
      <c r="B75" t="s">
        <v>32</v>
      </c>
      <c r="C75" t="s">
        <v>33</v>
      </c>
      <c r="D75">
        <v>2006</v>
      </c>
      <c r="E75">
        <v>2</v>
      </c>
      <c r="F75" t="s">
        <v>34</v>
      </c>
      <c r="G75">
        <v>80.843268600000002</v>
      </c>
      <c r="H75">
        <v>74</v>
      </c>
      <c r="I75">
        <f t="shared" si="1"/>
        <v>89.339314716666664</v>
      </c>
    </row>
    <row r="76" spans="1:9" x14ac:dyDescent="0.25">
      <c r="A76">
        <v>1282</v>
      </c>
      <c r="B76" t="s">
        <v>32</v>
      </c>
      <c r="C76" t="s">
        <v>33</v>
      </c>
      <c r="D76">
        <v>2006</v>
      </c>
      <c r="E76">
        <v>3</v>
      </c>
      <c r="F76" t="s">
        <v>34</v>
      </c>
      <c r="G76">
        <v>104.16055</v>
      </c>
      <c r="H76">
        <v>75</v>
      </c>
      <c r="I76">
        <f t="shared" si="1"/>
        <v>90.448075750000001</v>
      </c>
    </row>
    <row r="77" spans="1:9" x14ac:dyDescent="0.25">
      <c r="A77">
        <v>1275</v>
      </c>
      <c r="B77" t="s">
        <v>32</v>
      </c>
      <c r="C77" t="s">
        <v>33</v>
      </c>
      <c r="D77">
        <v>2006</v>
      </c>
      <c r="E77">
        <v>4</v>
      </c>
      <c r="F77" t="s">
        <v>34</v>
      </c>
      <c r="G77">
        <v>89.073527310000003</v>
      </c>
      <c r="H77">
        <v>76</v>
      </c>
      <c r="I77">
        <f t="shared" si="1"/>
        <v>91.359115303333326</v>
      </c>
    </row>
    <row r="78" spans="1:9" x14ac:dyDescent="0.25">
      <c r="A78">
        <v>1268</v>
      </c>
      <c r="B78" t="s">
        <v>32</v>
      </c>
      <c r="C78" t="s">
        <v>33</v>
      </c>
      <c r="D78">
        <v>2006</v>
      </c>
      <c r="E78">
        <v>5</v>
      </c>
      <c r="F78" t="s">
        <v>34</v>
      </c>
      <c r="G78">
        <v>91.994799470000004</v>
      </c>
      <c r="H78">
        <v>77</v>
      </c>
      <c r="I78">
        <f t="shared" si="1"/>
        <v>95.076292260000002</v>
      </c>
    </row>
    <row r="79" spans="1:9" x14ac:dyDescent="0.25">
      <c r="A79">
        <v>1261</v>
      </c>
      <c r="B79" t="s">
        <v>32</v>
      </c>
      <c r="C79" t="s">
        <v>33</v>
      </c>
      <c r="D79">
        <v>2006</v>
      </c>
      <c r="E79">
        <v>6</v>
      </c>
      <c r="F79" t="s">
        <v>34</v>
      </c>
      <c r="G79">
        <v>99.943252130000005</v>
      </c>
      <c r="H79">
        <v>78</v>
      </c>
      <c r="I79">
        <f t="shared" si="1"/>
        <v>93.670526303333347</v>
      </c>
    </row>
    <row r="80" spans="1:9" x14ac:dyDescent="0.25">
      <c r="A80">
        <v>1254</v>
      </c>
      <c r="B80" t="s">
        <v>32</v>
      </c>
      <c r="C80" t="s">
        <v>33</v>
      </c>
      <c r="D80">
        <v>2006</v>
      </c>
      <c r="E80">
        <v>7</v>
      </c>
      <c r="F80" t="s">
        <v>34</v>
      </c>
      <c r="G80">
        <v>117.3127532</v>
      </c>
      <c r="H80">
        <v>79</v>
      </c>
      <c r="I80">
        <f t="shared" si="1"/>
        <v>103.08360159999999</v>
      </c>
    </row>
    <row r="81" spans="1:9" x14ac:dyDescent="0.25">
      <c r="A81">
        <v>1247</v>
      </c>
      <c r="B81" t="s">
        <v>32</v>
      </c>
      <c r="C81" t="s">
        <v>33</v>
      </c>
      <c r="D81">
        <v>2006</v>
      </c>
      <c r="E81">
        <v>8</v>
      </c>
      <c r="F81" t="s">
        <v>34</v>
      </c>
      <c r="G81">
        <v>115.5967808</v>
      </c>
      <c r="H81">
        <v>80</v>
      </c>
      <c r="I81">
        <f t="shared" si="1"/>
        <v>110.95092871000001</v>
      </c>
    </row>
    <row r="82" spans="1:9" x14ac:dyDescent="0.25">
      <c r="A82">
        <v>1240</v>
      </c>
      <c r="B82" t="s">
        <v>32</v>
      </c>
      <c r="C82" t="s">
        <v>33</v>
      </c>
      <c r="D82">
        <v>2006</v>
      </c>
      <c r="E82">
        <v>9</v>
      </c>
      <c r="F82" t="s">
        <v>34</v>
      </c>
      <c r="G82">
        <v>105.5141958</v>
      </c>
      <c r="H82">
        <v>81</v>
      </c>
      <c r="I82">
        <f t="shared" si="1"/>
        <v>112.80790993333333</v>
      </c>
    </row>
    <row r="83" spans="1:9" x14ac:dyDescent="0.25">
      <c r="A83">
        <v>1233</v>
      </c>
      <c r="B83" t="s">
        <v>32</v>
      </c>
      <c r="C83" t="s">
        <v>33</v>
      </c>
      <c r="D83">
        <v>2006</v>
      </c>
      <c r="E83">
        <v>10</v>
      </c>
      <c r="F83" t="s">
        <v>34</v>
      </c>
      <c r="G83">
        <v>105.66667289999999</v>
      </c>
      <c r="H83">
        <v>82</v>
      </c>
      <c r="I83">
        <f t="shared" si="1"/>
        <v>108.92588316666667</v>
      </c>
    </row>
    <row r="84" spans="1:9" x14ac:dyDescent="0.25">
      <c r="A84">
        <v>1226</v>
      </c>
      <c r="B84" t="s">
        <v>32</v>
      </c>
      <c r="C84" t="s">
        <v>33</v>
      </c>
      <c r="D84">
        <v>2006</v>
      </c>
      <c r="E84">
        <v>11</v>
      </c>
      <c r="F84" t="s">
        <v>34</v>
      </c>
      <c r="G84">
        <v>100.9654608</v>
      </c>
      <c r="H84">
        <v>83</v>
      </c>
      <c r="I84">
        <f t="shared" si="1"/>
        <v>104.04877649999999</v>
      </c>
    </row>
    <row r="85" spans="1:9" x14ac:dyDescent="0.25">
      <c r="A85">
        <v>1219</v>
      </c>
      <c r="B85" t="s">
        <v>32</v>
      </c>
      <c r="C85" t="s">
        <v>33</v>
      </c>
      <c r="D85">
        <v>2006</v>
      </c>
      <c r="E85">
        <v>12</v>
      </c>
      <c r="F85" t="s">
        <v>34</v>
      </c>
      <c r="G85">
        <v>102.5883303</v>
      </c>
      <c r="H85">
        <v>84</v>
      </c>
      <c r="I85">
        <f t="shared" si="1"/>
        <v>103.073488</v>
      </c>
    </row>
    <row r="86" spans="1:9" x14ac:dyDescent="0.25">
      <c r="A86">
        <v>1212</v>
      </c>
      <c r="B86" t="s">
        <v>32</v>
      </c>
      <c r="C86" t="s">
        <v>33</v>
      </c>
      <c r="D86">
        <v>2007</v>
      </c>
      <c r="E86">
        <v>1</v>
      </c>
      <c r="F86" t="s">
        <v>34</v>
      </c>
      <c r="G86">
        <v>92.32765526</v>
      </c>
      <c r="H86">
        <v>85</v>
      </c>
      <c r="I86">
        <f t="shared" si="1"/>
        <v>98.62714878666668</v>
      </c>
    </row>
    <row r="87" spans="1:9" x14ac:dyDescent="0.25">
      <c r="A87">
        <v>1205</v>
      </c>
      <c r="B87" t="s">
        <v>32</v>
      </c>
      <c r="C87" t="s">
        <v>33</v>
      </c>
      <c r="D87">
        <v>2007</v>
      </c>
      <c r="E87">
        <v>2</v>
      </c>
      <c r="F87" t="s">
        <v>34</v>
      </c>
      <c r="G87">
        <v>86.766449550000004</v>
      </c>
      <c r="H87">
        <v>86</v>
      </c>
      <c r="I87">
        <f t="shared" si="1"/>
        <v>93.894145036666671</v>
      </c>
    </row>
    <row r="88" spans="1:9" x14ac:dyDescent="0.25">
      <c r="A88">
        <v>1198</v>
      </c>
      <c r="B88" t="s">
        <v>32</v>
      </c>
      <c r="C88" t="s">
        <v>33</v>
      </c>
      <c r="D88">
        <v>2007</v>
      </c>
      <c r="E88">
        <v>3</v>
      </c>
      <c r="F88" t="s">
        <v>34</v>
      </c>
      <c r="G88">
        <v>106.3704315</v>
      </c>
      <c r="H88">
        <v>87</v>
      </c>
      <c r="I88">
        <f t="shared" si="1"/>
        <v>95.154845436666662</v>
      </c>
    </row>
    <row r="89" spans="1:9" x14ac:dyDescent="0.25">
      <c r="A89">
        <v>1191</v>
      </c>
      <c r="B89" t="s">
        <v>32</v>
      </c>
      <c r="C89" t="s">
        <v>33</v>
      </c>
      <c r="D89">
        <v>2007</v>
      </c>
      <c r="E89">
        <v>4</v>
      </c>
      <c r="F89" t="s">
        <v>34</v>
      </c>
      <c r="G89">
        <v>102.0387856</v>
      </c>
      <c r="H89">
        <v>88</v>
      </c>
      <c r="I89">
        <f t="shared" si="1"/>
        <v>98.391888883333323</v>
      </c>
    </row>
    <row r="90" spans="1:9" x14ac:dyDescent="0.25">
      <c r="A90">
        <v>1184</v>
      </c>
      <c r="B90" t="s">
        <v>32</v>
      </c>
      <c r="C90" t="s">
        <v>33</v>
      </c>
      <c r="D90">
        <v>2007</v>
      </c>
      <c r="E90">
        <v>5</v>
      </c>
      <c r="F90" t="s">
        <v>34</v>
      </c>
      <c r="G90">
        <v>109.99950920000001</v>
      </c>
      <c r="H90">
        <v>89</v>
      </c>
      <c r="I90">
        <f t="shared" si="1"/>
        <v>106.1362421</v>
      </c>
    </row>
    <row r="91" spans="1:9" x14ac:dyDescent="0.25">
      <c r="A91">
        <v>1177</v>
      </c>
      <c r="B91" t="s">
        <v>32</v>
      </c>
      <c r="C91" t="s">
        <v>33</v>
      </c>
      <c r="D91">
        <v>2007</v>
      </c>
      <c r="E91">
        <v>6</v>
      </c>
      <c r="F91" t="s">
        <v>34</v>
      </c>
      <c r="G91">
        <v>104.77007020000001</v>
      </c>
      <c r="H91">
        <v>90</v>
      </c>
      <c r="I91">
        <f t="shared" si="1"/>
        <v>105.60278833333335</v>
      </c>
    </row>
    <row r="92" spans="1:9" x14ac:dyDescent="0.25">
      <c r="A92">
        <v>1170</v>
      </c>
      <c r="B92" t="s">
        <v>32</v>
      </c>
      <c r="C92" t="s">
        <v>33</v>
      </c>
      <c r="D92">
        <v>2007</v>
      </c>
      <c r="E92">
        <v>7</v>
      </c>
      <c r="F92" t="s">
        <v>34</v>
      </c>
      <c r="G92">
        <v>111.2331468</v>
      </c>
      <c r="H92">
        <v>91</v>
      </c>
      <c r="I92">
        <f t="shared" si="1"/>
        <v>108.66757539999999</v>
      </c>
    </row>
    <row r="93" spans="1:9" x14ac:dyDescent="0.25">
      <c r="A93">
        <v>1163</v>
      </c>
      <c r="B93" t="s">
        <v>32</v>
      </c>
      <c r="C93" t="s">
        <v>33</v>
      </c>
      <c r="D93">
        <v>2007</v>
      </c>
      <c r="E93">
        <v>8</v>
      </c>
      <c r="F93" t="s">
        <v>34</v>
      </c>
      <c r="G93">
        <v>115.8865596</v>
      </c>
      <c r="H93">
        <v>92</v>
      </c>
      <c r="I93">
        <f t="shared" si="1"/>
        <v>110.62992553333333</v>
      </c>
    </row>
    <row r="94" spans="1:9" x14ac:dyDescent="0.25">
      <c r="A94">
        <v>1156</v>
      </c>
      <c r="B94" t="s">
        <v>32</v>
      </c>
      <c r="C94" t="s">
        <v>33</v>
      </c>
      <c r="D94">
        <v>2007</v>
      </c>
      <c r="E94">
        <v>9</v>
      </c>
      <c r="F94" t="s">
        <v>34</v>
      </c>
      <c r="G94">
        <v>103.4146236</v>
      </c>
      <c r="H94">
        <v>93</v>
      </c>
      <c r="I94">
        <f t="shared" si="1"/>
        <v>110.17810999999999</v>
      </c>
    </row>
    <row r="95" spans="1:9" x14ac:dyDescent="0.25">
      <c r="A95">
        <v>1149</v>
      </c>
      <c r="B95" t="s">
        <v>32</v>
      </c>
      <c r="C95" t="s">
        <v>33</v>
      </c>
      <c r="D95">
        <v>2007</v>
      </c>
      <c r="E95">
        <v>10</v>
      </c>
      <c r="F95" t="s">
        <v>34</v>
      </c>
      <c r="G95">
        <v>116.65352729999999</v>
      </c>
      <c r="H95">
        <v>94</v>
      </c>
      <c r="I95">
        <f t="shared" si="1"/>
        <v>111.98490349999999</v>
      </c>
    </row>
    <row r="96" spans="1:9" x14ac:dyDescent="0.25">
      <c r="A96">
        <v>1142</v>
      </c>
      <c r="B96" t="s">
        <v>32</v>
      </c>
      <c r="C96" t="s">
        <v>33</v>
      </c>
      <c r="D96">
        <v>2007</v>
      </c>
      <c r="E96">
        <v>11</v>
      </c>
      <c r="F96" t="s">
        <v>34</v>
      </c>
      <c r="G96">
        <v>102.9629599</v>
      </c>
      <c r="H96">
        <v>95</v>
      </c>
      <c r="I96">
        <f t="shared" si="1"/>
        <v>107.67703693333333</v>
      </c>
    </row>
    <row r="97" spans="1:9" x14ac:dyDescent="0.25">
      <c r="A97">
        <v>1135</v>
      </c>
      <c r="B97" t="s">
        <v>32</v>
      </c>
      <c r="C97" t="s">
        <v>33</v>
      </c>
      <c r="D97">
        <v>2007</v>
      </c>
      <c r="E97">
        <v>12</v>
      </c>
      <c r="F97" t="s">
        <v>34</v>
      </c>
      <c r="G97">
        <v>102.4521094</v>
      </c>
      <c r="H97">
        <v>96</v>
      </c>
      <c r="I97">
        <f t="shared" si="1"/>
        <v>107.35619886666666</v>
      </c>
    </row>
    <row r="98" spans="1:9" x14ac:dyDescent="0.25">
      <c r="A98">
        <v>1128</v>
      </c>
      <c r="B98" t="s">
        <v>32</v>
      </c>
      <c r="C98" t="s">
        <v>33</v>
      </c>
      <c r="D98">
        <v>2008</v>
      </c>
      <c r="E98">
        <v>1</v>
      </c>
      <c r="F98" t="s">
        <v>34</v>
      </c>
      <c r="G98">
        <v>92.974520620000007</v>
      </c>
      <c r="H98">
        <v>97</v>
      </c>
      <c r="I98">
        <f t="shared" si="1"/>
        <v>99.463196639999992</v>
      </c>
    </row>
    <row r="99" spans="1:9" x14ac:dyDescent="0.25">
      <c r="A99">
        <v>1121</v>
      </c>
      <c r="B99" t="s">
        <v>32</v>
      </c>
      <c r="C99" t="s">
        <v>33</v>
      </c>
      <c r="D99">
        <v>2008</v>
      </c>
      <c r="E99">
        <v>2</v>
      </c>
      <c r="F99" t="s">
        <v>34</v>
      </c>
      <c r="G99">
        <v>88.24085178</v>
      </c>
      <c r="H99">
        <v>98</v>
      </c>
      <c r="I99">
        <f t="shared" si="1"/>
        <v>94.555827266666668</v>
      </c>
    </row>
    <row r="100" spans="1:9" x14ac:dyDescent="0.25">
      <c r="A100">
        <v>1114</v>
      </c>
      <c r="B100" t="s">
        <v>32</v>
      </c>
      <c r="C100" t="s">
        <v>33</v>
      </c>
      <c r="D100">
        <v>2008</v>
      </c>
      <c r="E100">
        <v>3</v>
      </c>
      <c r="F100" t="s">
        <v>34</v>
      </c>
      <c r="G100">
        <v>86.008584819999996</v>
      </c>
      <c r="H100">
        <v>99</v>
      </c>
      <c r="I100">
        <f t="shared" si="1"/>
        <v>89.074652406666658</v>
      </c>
    </row>
    <row r="101" spans="1:9" x14ac:dyDescent="0.25">
      <c r="A101">
        <v>1107</v>
      </c>
      <c r="B101" t="s">
        <v>32</v>
      </c>
      <c r="C101" t="s">
        <v>33</v>
      </c>
      <c r="D101">
        <v>2008</v>
      </c>
      <c r="E101">
        <v>4</v>
      </c>
      <c r="F101" t="s">
        <v>34</v>
      </c>
      <c r="G101">
        <v>93.567449530000005</v>
      </c>
      <c r="H101">
        <v>100</v>
      </c>
      <c r="I101">
        <f t="shared" si="1"/>
        <v>89.272295376666662</v>
      </c>
    </row>
    <row r="102" spans="1:9" x14ac:dyDescent="0.25">
      <c r="A102">
        <v>1100</v>
      </c>
      <c r="B102" t="s">
        <v>32</v>
      </c>
      <c r="C102" t="s">
        <v>33</v>
      </c>
      <c r="D102">
        <v>2008</v>
      </c>
      <c r="E102">
        <v>5</v>
      </c>
      <c r="F102" t="s">
        <v>34</v>
      </c>
      <c r="G102">
        <v>122.9618715</v>
      </c>
      <c r="H102">
        <v>101</v>
      </c>
      <c r="I102">
        <f t="shared" si="1"/>
        <v>100.84596861666667</v>
      </c>
    </row>
    <row r="103" spans="1:9" x14ac:dyDescent="0.25">
      <c r="A103">
        <v>1093</v>
      </c>
      <c r="B103" t="s">
        <v>32</v>
      </c>
      <c r="C103" t="s">
        <v>33</v>
      </c>
      <c r="D103">
        <v>2008</v>
      </c>
      <c r="E103">
        <v>6</v>
      </c>
      <c r="F103" t="s">
        <v>34</v>
      </c>
      <c r="G103">
        <v>110.50210680000001</v>
      </c>
      <c r="H103">
        <v>102</v>
      </c>
      <c r="I103">
        <f t="shared" si="1"/>
        <v>109.01047594333333</v>
      </c>
    </row>
    <row r="104" spans="1:9" x14ac:dyDescent="0.25">
      <c r="A104">
        <v>1086</v>
      </c>
      <c r="B104" t="s">
        <v>32</v>
      </c>
      <c r="C104" t="s">
        <v>33</v>
      </c>
      <c r="D104">
        <v>2008</v>
      </c>
      <c r="E104">
        <v>7</v>
      </c>
      <c r="F104" t="s">
        <v>34</v>
      </c>
      <c r="G104">
        <v>116.3436061</v>
      </c>
      <c r="H104">
        <v>103</v>
      </c>
      <c r="I104">
        <f t="shared" si="1"/>
        <v>116.60252813333334</v>
      </c>
    </row>
    <row r="105" spans="1:9" x14ac:dyDescent="0.25">
      <c r="A105">
        <v>1079</v>
      </c>
      <c r="B105" t="s">
        <v>32</v>
      </c>
      <c r="C105" t="s">
        <v>33</v>
      </c>
      <c r="D105">
        <v>2008</v>
      </c>
      <c r="E105">
        <v>8</v>
      </c>
      <c r="F105" t="s">
        <v>34</v>
      </c>
      <c r="G105">
        <v>108.31341209999999</v>
      </c>
      <c r="H105">
        <v>104</v>
      </c>
      <c r="I105">
        <f t="shared" si="1"/>
        <v>111.71970833333334</v>
      </c>
    </row>
    <row r="106" spans="1:9" x14ac:dyDescent="0.25">
      <c r="A106">
        <v>1072</v>
      </c>
      <c r="B106" t="s">
        <v>32</v>
      </c>
      <c r="C106" t="s">
        <v>33</v>
      </c>
      <c r="D106">
        <v>2008</v>
      </c>
      <c r="E106">
        <v>9</v>
      </c>
      <c r="F106" t="s">
        <v>34</v>
      </c>
      <c r="G106">
        <v>108.1102454</v>
      </c>
      <c r="H106">
        <v>105</v>
      </c>
      <c r="I106">
        <f t="shared" si="1"/>
        <v>110.92242119999999</v>
      </c>
    </row>
    <row r="107" spans="1:9" x14ac:dyDescent="0.25">
      <c r="A107">
        <v>1065</v>
      </c>
      <c r="B107" t="s">
        <v>32</v>
      </c>
      <c r="C107" t="s">
        <v>33</v>
      </c>
      <c r="D107">
        <v>2008</v>
      </c>
      <c r="E107">
        <v>10</v>
      </c>
      <c r="F107" t="s">
        <v>34</v>
      </c>
      <c r="G107">
        <v>106.85374210000001</v>
      </c>
      <c r="H107">
        <v>106</v>
      </c>
      <c r="I107">
        <f t="shared" si="1"/>
        <v>107.75913319999999</v>
      </c>
    </row>
    <row r="108" spans="1:9" x14ac:dyDescent="0.25">
      <c r="A108">
        <v>1058</v>
      </c>
      <c r="B108" t="s">
        <v>32</v>
      </c>
      <c r="C108" t="s">
        <v>33</v>
      </c>
      <c r="D108">
        <v>2008</v>
      </c>
      <c r="E108">
        <v>11</v>
      </c>
      <c r="F108" t="s">
        <v>34</v>
      </c>
      <c r="G108">
        <v>88.413994400000007</v>
      </c>
      <c r="H108">
        <v>107</v>
      </c>
      <c r="I108">
        <f t="shared" si="1"/>
        <v>101.12599396666667</v>
      </c>
    </row>
    <row r="109" spans="1:9" x14ac:dyDescent="0.25">
      <c r="A109">
        <v>1051</v>
      </c>
      <c r="B109" t="s">
        <v>32</v>
      </c>
      <c r="C109" t="s">
        <v>33</v>
      </c>
      <c r="D109">
        <v>2008</v>
      </c>
      <c r="E109">
        <v>12</v>
      </c>
      <c r="F109" t="s">
        <v>34</v>
      </c>
      <c r="G109">
        <v>94.000308009999998</v>
      </c>
      <c r="H109">
        <v>108</v>
      </c>
      <c r="I109">
        <f t="shared" si="1"/>
        <v>96.422681503333322</v>
      </c>
    </row>
    <row r="110" spans="1:9" x14ac:dyDescent="0.25">
      <c r="A110">
        <v>1044</v>
      </c>
      <c r="B110" t="s">
        <v>32</v>
      </c>
      <c r="C110" t="s">
        <v>33</v>
      </c>
      <c r="D110">
        <v>2009</v>
      </c>
      <c r="E110">
        <v>1</v>
      </c>
      <c r="F110" t="s">
        <v>34</v>
      </c>
      <c r="G110">
        <v>69.374371569999994</v>
      </c>
      <c r="H110">
        <v>109</v>
      </c>
      <c r="I110">
        <f t="shared" si="1"/>
        <v>83.929557993333333</v>
      </c>
    </row>
    <row r="111" spans="1:9" x14ac:dyDescent="0.25">
      <c r="A111">
        <v>1037</v>
      </c>
      <c r="B111" t="s">
        <v>32</v>
      </c>
      <c r="C111" t="s">
        <v>33</v>
      </c>
      <c r="D111">
        <v>2009</v>
      </c>
      <c r="E111">
        <v>2</v>
      </c>
      <c r="F111" t="s">
        <v>34</v>
      </c>
      <c r="G111">
        <v>71.041830869999998</v>
      </c>
      <c r="H111">
        <v>110</v>
      </c>
      <c r="I111">
        <f t="shared" si="1"/>
        <v>78.138836816666654</v>
      </c>
    </row>
    <row r="112" spans="1:9" x14ac:dyDescent="0.25">
      <c r="A112">
        <v>1030</v>
      </c>
      <c r="B112" t="s">
        <v>32</v>
      </c>
      <c r="C112" t="s">
        <v>33</v>
      </c>
      <c r="D112">
        <v>2009</v>
      </c>
      <c r="E112">
        <v>3</v>
      </c>
      <c r="F112" t="s">
        <v>34</v>
      </c>
      <c r="G112">
        <v>87.173166690000002</v>
      </c>
      <c r="H112">
        <v>111</v>
      </c>
      <c r="I112">
        <f t="shared" si="1"/>
        <v>75.863123043333346</v>
      </c>
    </row>
    <row r="113" spans="1:9" x14ac:dyDescent="0.25">
      <c r="A113">
        <v>1023</v>
      </c>
      <c r="B113" t="s">
        <v>32</v>
      </c>
      <c r="C113" t="s">
        <v>33</v>
      </c>
      <c r="D113">
        <v>2009</v>
      </c>
      <c r="E113">
        <v>4</v>
      </c>
      <c r="F113" t="s">
        <v>34</v>
      </c>
      <c r="G113">
        <v>92.970115109999995</v>
      </c>
      <c r="H113">
        <v>112</v>
      </c>
      <c r="I113">
        <f t="shared" si="1"/>
        <v>83.728370889999994</v>
      </c>
    </row>
    <row r="114" spans="1:9" x14ac:dyDescent="0.25">
      <c r="A114">
        <v>1016</v>
      </c>
      <c r="B114" t="s">
        <v>32</v>
      </c>
      <c r="C114" t="s">
        <v>33</v>
      </c>
      <c r="D114">
        <v>2009</v>
      </c>
      <c r="E114">
        <v>5</v>
      </c>
      <c r="F114" t="s">
        <v>34</v>
      </c>
      <c r="G114">
        <v>90.252428949999995</v>
      </c>
      <c r="H114">
        <v>113</v>
      </c>
      <c r="I114">
        <f t="shared" si="1"/>
        <v>90.13190358333334</v>
      </c>
    </row>
    <row r="115" spans="1:9" x14ac:dyDescent="0.25">
      <c r="A115">
        <v>1009</v>
      </c>
      <c r="B115" t="s">
        <v>32</v>
      </c>
      <c r="C115" t="s">
        <v>33</v>
      </c>
      <c r="D115">
        <v>2009</v>
      </c>
      <c r="E115">
        <v>6</v>
      </c>
      <c r="F115" t="s">
        <v>34</v>
      </c>
      <c r="G115">
        <v>103.56482389999999</v>
      </c>
      <c r="H115">
        <v>114</v>
      </c>
      <c r="I115">
        <f t="shared" si="1"/>
        <v>95.595789319999994</v>
      </c>
    </row>
    <row r="116" spans="1:9" x14ac:dyDescent="0.25">
      <c r="A116">
        <v>1002</v>
      </c>
      <c r="B116" t="s">
        <v>32</v>
      </c>
      <c r="C116" t="s">
        <v>33</v>
      </c>
      <c r="D116">
        <v>2009</v>
      </c>
      <c r="E116">
        <v>7</v>
      </c>
      <c r="F116" t="s">
        <v>34</v>
      </c>
      <c r="G116">
        <v>102.2880839</v>
      </c>
      <c r="H116">
        <v>115</v>
      </c>
      <c r="I116">
        <f t="shared" si="1"/>
        <v>98.701778916666669</v>
      </c>
    </row>
    <row r="117" spans="1:9" x14ac:dyDescent="0.25">
      <c r="A117">
        <v>995</v>
      </c>
      <c r="B117" t="s">
        <v>32</v>
      </c>
      <c r="C117" t="s">
        <v>33</v>
      </c>
      <c r="D117">
        <v>2009</v>
      </c>
      <c r="E117">
        <v>8</v>
      </c>
      <c r="F117" t="s">
        <v>34</v>
      </c>
      <c r="G117">
        <v>99.202640900000006</v>
      </c>
      <c r="H117">
        <v>116</v>
      </c>
      <c r="I117">
        <f t="shared" si="1"/>
        <v>101.68518290000002</v>
      </c>
    </row>
    <row r="118" spans="1:9" x14ac:dyDescent="0.25">
      <c r="A118">
        <v>989</v>
      </c>
      <c r="B118" t="s">
        <v>32</v>
      </c>
      <c r="C118" t="s">
        <v>33</v>
      </c>
      <c r="D118">
        <v>2009</v>
      </c>
      <c r="E118">
        <v>9</v>
      </c>
      <c r="F118" t="s">
        <v>34</v>
      </c>
      <c r="G118">
        <v>96.12057093</v>
      </c>
      <c r="H118">
        <v>117</v>
      </c>
      <c r="I118">
        <f t="shared" si="1"/>
        <v>99.203765243333336</v>
      </c>
    </row>
    <row r="119" spans="1:9" x14ac:dyDescent="0.25">
      <c r="A119">
        <v>982</v>
      </c>
      <c r="B119" t="s">
        <v>32</v>
      </c>
      <c r="C119" t="s">
        <v>33</v>
      </c>
      <c r="D119">
        <v>2009</v>
      </c>
      <c r="E119">
        <v>10</v>
      </c>
      <c r="F119" t="s">
        <v>34</v>
      </c>
      <c r="G119">
        <v>97.00123859</v>
      </c>
      <c r="H119">
        <v>118</v>
      </c>
      <c r="I119">
        <f t="shared" si="1"/>
        <v>97.441483473333335</v>
      </c>
    </row>
    <row r="120" spans="1:9" x14ac:dyDescent="0.25">
      <c r="A120">
        <v>975</v>
      </c>
      <c r="B120" t="s">
        <v>32</v>
      </c>
      <c r="C120" t="s">
        <v>33</v>
      </c>
      <c r="D120">
        <v>2009</v>
      </c>
      <c r="E120">
        <v>11</v>
      </c>
      <c r="F120" t="s">
        <v>34</v>
      </c>
      <c r="G120">
        <v>84.29543563</v>
      </c>
      <c r="H120">
        <v>119</v>
      </c>
      <c r="I120">
        <f t="shared" si="1"/>
        <v>92.472415049999995</v>
      </c>
    </row>
    <row r="121" spans="1:9" x14ac:dyDescent="0.25">
      <c r="A121">
        <v>968</v>
      </c>
      <c r="B121" t="s">
        <v>32</v>
      </c>
      <c r="C121" t="s">
        <v>33</v>
      </c>
      <c r="D121">
        <v>2009</v>
      </c>
      <c r="E121">
        <v>12</v>
      </c>
      <c r="F121" t="s">
        <v>34</v>
      </c>
      <c r="G121">
        <v>89.722204590000004</v>
      </c>
      <c r="H121">
        <v>120</v>
      </c>
      <c r="I121">
        <f t="shared" si="1"/>
        <v>90.339626269999997</v>
      </c>
    </row>
    <row r="122" spans="1:9" x14ac:dyDescent="0.25">
      <c r="A122">
        <v>961</v>
      </c>
      <c r="B122" t="s">
        <v>32</v>
      </c>
      <c r="C122" t="s">
        <v>33</v>
      </c>
      <c r="D122">
        <v>2010</v>
      </c>
      <c r="E122">
        <v>1</v>
      </c>
      <c r="F122" t="s">
        <v>34</v>
      </c>
      <c r="G122">
        <v>72.287341409999996</v>
      </c>
      <c r="H122">
        <v>121</v>
      </c>
      <c r="I122">
        <f t="shared" si="1"/>
        <v>82.101660543333324</v>
      </c>
    </row>
    <row r="123" spans="1:9" x14ac:dyDescent="0.25">
      <c r="A123">
        <v>954</v>
      </c>
      <c r="B123" t="s">
        <v>32</v>
      </c>
      <c r="C123" t="s">
        <v>33</v>
      </c>
      <c r="D123">
        <v>2010</v>
      </c>
      <c r="E123">
        <v>2</v>
      </c>
      <c r="F123" t="s">
        <v>34</v>
      </c>
      <c r="G123">
        <v>79.163420110000004</v>
      </c>
      <c r="H123">
        <v>122</v>
      </c>
      <c r="I123">
        <f t="shared" si="1"/>
        <v>80.390988703333335</v>
      </c>
    </row>
    <row r="124" spans="1:9" x14ac:dyDescent="0.25">
      <c r="A124">
        <v>947</v>
      </c>
      <c r="B124" t="s">
        <v>32</v>
      </c>
      <c r="C124" t="s">
        <v>33</v>
      </c>
      <c r="D124">
        <v>2010</v>
      </c>
      <c r="E124">
        <v>3</v>
      </c>
      <c r="F124" t="s">
        <v>34</v>
      </c>
      <c r="G124">
        <v>101.38278270000001</v>
      </c>
      <c r="H124">
        <v>123</v>
      </c>
      <c r="I124">
        <f t="shared" si="1"/>
        <v>84.277848073333345</v>
      </c>
    </row>
    <row r="125" spans="1:9" x14ac:dyDescent="0.25">
      <c r="A125">
        <v>940</v>
      </c>
      <c r="B125" t="s">
        <v>32</v>
      </c>
      <c r="C125" t="s">
        <v>33</v>
      </c>
      <c r="D125">
        <v>2010</v>
      </c>
      <c r="E125">
        <v>4</v>
      </c>
      <c r="F125" t="s">
        <v>34</v>
      </c>
      <c r="G125">
        <v>95.867198160000001</v>
      </c>
      <c r="H125">
        <v>124</v>
      </c>
      <c r="I125">
        <f t="shared" si="1"/>
        <v>92.137800323333337</v>
      </c>
    </row>
    <row r="126" spans="1:9" x14ac:dyDescent="0.25">
      <c r="A126">
        <v>933</v>
      </c>
      <c r="B126" t="s">
        <v>32</v>
      </c>
      <c r="C126" t="s">
        <v>33</v>
      </c>
      <c r="D126">
        <v>2010</v>
      </c>
      <c r="E126">
        <v>5</v>
      </c>
      <c r="F126" t="s">
        <v>34</v>
      </c>
      <c r="G126">
        <v>107.1941039</v>
      </c>
      <c r="H126">
        <v>125</v>
      </c>
      <c r="I126">
        <f t="shared" si="1"/>
        <v>101.48136158666667</v>
      </c>
    </row>
    <row r="127" spans="1:9" x14ac:dyDescent="0.25">
      <c r="A127">
        <v>926</v>
      </c>
      <c r="B127" t="s">
        <v>32</v>
      </c>
      <c r="C127" t="s">
        <v>33</v>
      </c>
      <c r="D127">
        <v>2010</v>
      </c>
      <c r="E127">
        <v>6</v>
      </c>
      <c r="F127" t="s">
        <v>34</v>
      </c>
      <c r="G127">
        <v>105.1148864</v>
      </c>
      <c r="H127">
        <v>126</v>
      </c>
      <c r="I127">
        <f t="shared" si="1"/>
        <v>102.72539615333334</v>
      </c>
    </row>
    <row r="128" spans="1:9" x14ac:dyDescent="0.25">
      <c r="A128">
        <v>919</v>
      </c>
      <c r="B128" t="s">
        <v>32</v>
      </c>
      <c r="C128" t="s">
        <v>33</v>
      </c>
      <c r="D128">
        <v>2010</v>
      </c>
      <c r="E128">
        <v>7</v>
      </c>
      <c r="F128" t="s">
        <v>34</v>
      </c>
      <c r="G128">
        <v>104.429939</v>
      </c>
      <c r="H128">
        <v>127</v>
      </c>
      <c r="I128">
        <f t="shared" si="1"/>
        <v>105.5796431</v>
      </c>
    </row>
    <row r="129" spans="1:9" x14ac:dyDescent="0.25">
      <c r="A129">
        <v>912</v>
      </c>
      <c r="B129" t="s">
        <v>32</v>
      </c>
      <c r="C129" t="s">
        <v>33</v>
      </c>
      <c r="D129">
        <v>2010</v>
      </c>
      <c r="E129">
        <v>8</v>
      </c>
      <c r="F129" t="s">
        <v>34</v>
      </c>
      <c r="G129">
        <v>110.5566165</v>
      </c>
      <c r="H129">
        <v>128</v>
      </c>
      <c r="I129">
        <f t="shared" si="1"/>
        <v>106.70048063333333</v>
      </c>
    </row>
    <row r="130" spans="1:9" x14ac:dyDescent="0.25">
      <c r="A130">
        <v>905</v>
      </c>
      <c r="B130" t="s">
        <v>32</v>
      </c>
      <c r="C130" t="s">
        <v>33</v>
      </c>
      <c r="D130">
        <v>2010</v>
      </c>
      <c r="E130">
        <v>9</v>
      </c>
      <c r="F130" t="s">
        <v>34</v>
      </c>
      <c r="G130">
        <v>106.0810336</v>
      </c>
      <c r="H130">
        <v>129</v>
      </c>
      <c r="I130">
        <f t="shared" si="1"/>
        <v>107.02252970000001</v>
      </c>
    </row>
    <row r="131" spans="1:9" x14ac:dyDescent="0.25">
      <c r="A131">
        <v>898</v>
      </c>
      <c r="B131" t="s">
        <v>32</v>
      </c>
      <c r="C131" t="s">
        <v>33</v>
      </c>
      <c r="D131">
        <v>2010</v>
      </c>
      <c r="E131">
        <v>10</v>
      </c>
      <c r="F131" t="s">
        <v>34</v>
      </c>
      <c r="G131">
        <v>101.49209070000001</v>
      </c>
      <c r="H131">
        <v>130</v>
      </c>
      <c r="I131">
        <f t="shared" si="1"/>
        <v>106.04324693333335</v>
      </c>
    </row>
    <row r="132" spans="1:9" x14ac:dyDescent="0.25">
      <c r="A132">
        <v>891</v>
      </c>
      <c r="B132" t="s">
        <v>32</v>
      </c>
      <c r="C132" t="s">
        <v>33</v>
      </c>
      <c r="D132">
        <v>2010</v>
      </c>
      <c r="E132">
        <v>11</v>
      </c>
      <c r="F132" t="s">
        <v>34</v>
      </c>
      <c r="G132">
        <v>97.184624229999997</v>
      </c>
      <c r="H132">
        <v>131</v>
      </c>
      <c r="I132">
        <f t="shared" si="1"/>
        <v>101.58591617666667</v>
      </c>
    </row>
    <row r="133" spans="1:9" x14ac:dyDescent="0.25">
      <c r="A133">
        <v>884</v>
      </c>
      <c r="B133" t="s">
        <v>32</v>
      </c>
      <c r="C133" t="s">
        <v>33</v>
      </c>
      <c r="D133">
        <v>2010</v>
      </c>
      <c r="E133">
        <v>12</v>
      </c>
      <c r="F133" t="s">
        <v>34</v>
      </c>
      <c r="G133">
        <v>110.38709559999999</v>
      </c>
      <c r="H133">
        <v>132</v>
      </c>
      <c r="I133">
        <f t="shared" ref="I133:I196" si="2">AVERAGE(G131:G133)</f>
        <v>103.02127017666668</v>
      </c>
    </row>
    <row r="134" spans="1:9" x14ac:dyDescent="0.25">
      <c r="A134">
        <v>877</v>
      </c>
      <c r="B134" t="s">
        <v>32</v>
      </c>
      <c r="C134" t="s">
        <v>33</v>
      </c>
      <c r="D134">
        <v>2011</v>
      </c>
      <c r="E134">
        <v>1</v>
      </c>
      <c r="F134" t="s">
        <v>34</v>
      </c>
      <c r="G134">
        <v>78.480521879999998</v>
      </c>
      <c r="H134">
        <v>133</v>
      </c>
      <c r="I134">
        <f t="shared" si="2"/>
        <v>95.350747236666663</v>
      </c>
    </row>
    <row r="135" spans="1:9" x14ac:dyDescent="0.25">
      <c r="A135">
        <v>870</v>
      </c>
      <c r="B135" t="s">
        <v>32</v>
      </c>
      <c r="C135" t="s">
        <v>33</v>
      </c>
      <c r="D135">
        <v>2011</v>
      </c>
      <c r="E135">
        <v>2</v>
      </c>
      <c r="F135" t="s">
        <v>34</v>
      </c>
      <c r="G135">
        <v>86.104499730000001</v>
      </c>
      <c r="H135">
        <v>134</v>
      </c>
      <c r="I135">
        <f t="shared" si="2"/>
        <v>91.657372403333326</v>
      </c>
    </row>
    <row r="136" spans="1:9" x14ac:dyDescent="0.25">
      <c r="A136">
        <v>863</v>
      </c>
      <c r="B136" t="s">
        <v>32</v>
      </c>
      <c r="C136" t="s">
        <v>33</v>
      </c>
      <c r="D136">
        <v>2011</v>
      </c>
      <c r="E136">
        <v>3</v>
      </c>
      <c r="F136" t="s">
        <v>34</v>
      </c>
      <c r="G136">
        <v>97.114285550000005</v>
      </c>
      <c r="H136">
        <v>135</v>
      </c>
      <c r="I136">
        <f t="shared" si="2"/>
        <v>87.233102386666658</v>
      </c>
    </row>
    <row r="137" spans="1:9" x14ac:dyDescent="0.25">
      <c r="A137">
        <v>856</v>
      </c>
      <c r="B137" t="s">
        <v>32</v>
      </c>
      <c r="C137" t="s">
        <v>33</v>
      </c>
      <c r="D137">
        <v>2011</v>
      </c>
      <c r="E137">
        <v>4</v>
      </c>
      <c r="F137" t="s">
        <v>34</v>
      </c>
      <c r="G137">
        <v>97.202438400000005</v>
      </c>
      <c r="H137">
        <v>136</v>
      </c>
      <c r="I137">
        <f t="shared" si="2"/>
        <v>93.473741226666675</v>
      </c>
    </row>
    <row r="138" spans="1:9" x14ac:dyDescent="0.25">
      <c r="A138">
        <v>849</v>
      </c>
      <c r="B138" t="s">
        <v>32</v>
      </c>
      <c r="C138" t="s">
        <v>33</v>
      </c>
      <c r="D138">
        <v>2011</v>
      </c>
      <c r="E138">
        <v>5</v>
      </c>
      <c r="F138" t="s">
        <v>34</v>
      </c>
      <c r="G138">
        <v>109.16384069999999</v>
      </c>
      <c r="H138">
        <v>137</v>
      </c>
      <c r="I138">
        <f t="shared" si="2"/>
        <v>101.16018821666667</v>
      </c>
    </row>
    <row r="139" spans="1:9" x14ac:dyDescent="0.25">
      <c r="A139">
        <v>842</v>
      </c>
      <c r="B139" t="s">
        <v>32</v>
      </c>
      <c r="C139" t="s">
        <v>33</v>
      </c>
      <c r="D139">
        <v>2011</v>
      </c>
      <c r="E139">
        <v>6</v>
      </c>
      <c r="F139" t="s">
        <v>34</v>
      </c>
      <c r="G139">
        <v>106.5619284</v>
      </c>
      <c r="H139">
        <v>138</v>
      </c>
      <c r="I139">
        <f t="shared" si="2"/>
        <v>104.30940249999999</v>
      </c>
    </row>
    <row r="140" spans="1:9" x14ac:dyDescent="0.25">
      <c r="A140">
        <v>835</v>
      </c>
      <c r="B140" t="s">
        <v>32</v>
      </c>
      <c r="C140" t="s">
        <v>33</v>
      </c>
      <c r="D140">
        <v>2011</v>
      </c>
      <c r="E140">
        <v>7</v>
      </c>
      <c r="F140" t="s">
        <v>34</v>
      </c>
      <c r="G140">
        <v>104.75811729999999</v>
      </c>
      <c r="H140">
        <v>139</v>
      </c>
      <c r="I140">
        <f t="shared" si="2"/>
        <v>106.82796213333332</v>
      </c>
    </row>
    <row r="141" spans="1:9" x14ac:dyDescent="0.25">
      <c r="A141">
        <v>828</v>
      </c>
      <c r="B141" t="s">
        <v>32</v>
      </c>
      <c r="C141" t="s">
        <v>33</v>
      </c>
      <c r="D141">
        <v>2011</v>
      </c>
      <c r="E141">
        <v>8</v>
      </c>
      <c r="F141" t="s">
        <v>34</v>
      </c>
      <c r="G141">
        <v>120.91005680000001</v>
      </c>
      <c r="H141">
        <v>140</v>
      </c>
      <c r="I141">
        <f t="shared" si="2"/>
        <v>110.74336749999999</v>
      </c>
    </row>
    <row r="142" spans="1:9" x14ac:dyDescent="0.25">
      <c r="A142">
        <v>821</v>
      </c>
      <c r="B142" t="s">
        <v>32</v>
      </c>
      <c r="C142" t="s">
        <v>33</v>
      </c>
      <c r="D142">
        <v>2011</v>
      </c>
      <c r="E142">
        <v>9</v>
      </c>
      <c r="F142" t="s">
        <v>34</v>
      </c>
      <c r="G142">
        <v>107.2910938</v>
      </c>
      <c r="H142">
        <v>141</v>
      </c>
      <c r="I142">
        <f t="shared" si="2"/>
        <v>110.98642263333333</v>
      </c>
    </row>
    <row r="143" spans="1:9" x14ac:dyDescent="0.25">
      <c r="A143">
        <v>814</v>
      </c>
      <c r="B143" t="s">
        <v>32</v>
      </c>
      <c r="C143" t="s">
        <v>33</v>
      </c>
      <c r="D143">
        <v>2011</v>
      </c>
      <c r="E143">
        <v>10</v>
      </c>
      <c r="F143" t="s">
        <v>34</v>
      </c>
      <c r="G143">
        <v>103.1427422</v>
      </c>
      <c r="H143">
        <v>142</v>
      </c>
      <c r="I143">
        <f t="shared" si="2"/>
        <v>110.44796426666666</v>
      </c>
    </row>
    <row r="144" spans="1:9" x14ac:dyDescent="0.25">
      <c r="A144">
        <v>807</v>
      </c>
      <c r="B144" t="s">
        <v>32</v>
      </c>
      <c r="C144" t="s">
        <v>33</v>
      </c>
      <c r="D144">
        <v>2011</v>
      </c>
      <c r="E144">
        <v>11</v>
      </c>
      <c r="F144" t="s">
        <v>34</v>
      </c>
      <c r="G144">
        <v>103.5007818</v>
      </c>
      <c r="H144">
        <v>143</v>
      </c>
      <c r="I144">
        <f t="shared" si="2"/>
        <v>104.64487259999999</v>
      </c>
    </row>
    <row r="145" spans="1:9" x14ac:dyDescent="0.25">
      <c r="A145">
        <v>800</v>
      </c>
      <c r="B145" t="s">
        <v>32</v>
      </c>
      <c r="C145" t="s">
        <v>33</v>
      </c>
      <c r="D145">
        <v>2011</v>
      </c>
      <c r="E145">
        <v>12</v>
      </c>
      <c r="F145" t="s">
        <v>34</v>
      </c>
      <c r="G145">
        <v>107.94296850000001</v>
      </c>
      <c r="H145">
        <v>144</v>
      </c>
      <c r="I145">
        <f t="shared" si="2"/>
        <v>104.86216416666667</v>
      </c>
    </row>
    <row r="146" spans="1:9" x14ac:dyDescent="0.25">
      <c r="A146">
        <v>793</v>
      </c>
      <c r="B146" t="s">
        <v>32</v>
      </c>
      <c r="C146" t="s">
        <v>33</v>
      </c>
      <c r="D146">
        <v>2012</v>
      </c>
      <c r="E146">
        <v>1</v>
      </c>
      <c r="F146" t="s">
        <v>34</v>
      </c>
      <c r="G146">
        <v>80.506243479999995</v>
      </c>
      <c r="H146">
        <v>145</v>
      </c>
      <c r="I146">
        <f t="shared" si="2"/>
        <v>97.316664593333329</v>
      </c>
    </row>
    <row r="147" spans="1:9" x14ac:dyDescent="0.25">
      <c r="A147">
        <v>786</v>
      </c>
      <c r="B147" t="s">
        <v>32</v>
      </c>
      <c r="C147" t="s">
        <v>33</v>
      </c>
      <c r="D147">
        <v>2012</v>
      </c>
      <c r="E147">
        <v>2</v>
      </c>
      <c r="F147" t="s">
        <v>34</v>
      </c>
      <c r="G147">
        <v>87.633427339999997</v>
      </c>
      <c r="H147">
        <v>146</v>
      </c>
      <c r="I147">
        <f t="shared" si="2"/>
        <v>92.027546439999995</v>
      </c>
    </row>
    <row r="148" spans="1:9" x14ac:dyDescent="0.25">
      <c r="A148">
        <v>779</v>
      </c>
      <c r="B148" t="s">
        <v>32</v>
      </c>
      <c r="C148" t="s">
        <v>33</v>
      </c>
      <c r="D148">
        <v>2012</v>
      </c>
      <c r="E148">
        <v>3</v>
      </c>
      <c r="F148" t="s">
        <v>34</v>
      </c>
      <c r="G148">
        <v>103.2620788</v>
      </c>
      <c r="H148">
        <v>147</v>
      </c>
      <c r="I148">
        <f t="shared" si="2"/>
        <v>90.46724987333333</v>
      </c>
    </row>
    <row r="149" spans="1:9" x14ac:dyDescent="0.25">
      <c r="A149">
        <v>772</v>
      </c>
      <c r="B149" t="s">
        <v>32</v>
      </c>
      <c r="C149" t="s">
        <v>33</v>
      </c>
      <c r="D149">
        <v>2012</v>
      </c>
      <c r="E149">
        <v>4</v>
      </c>
      <c r="F149" t="s">
        <v>34</v>
      </c>
      <c r="G149">
        <v>95.459261819999995</v>
      </c>
      <c r="H149">
        <v>148</v>
      </c>
      <c r="I149">
        <f t="shared" si="2"/>
        <v>95.451589319999997</v>
      </c>
    </row>
    <row r="150" spans="1:9" x14ac:dyDescent="0.25">
      <c r="A150">
        <v>765</v>
      </c>
      <c r="B150" t="s">
        <v>32</v>
      </c>
      <c r="C150" t="s">
        <v>33</v>
      </c>
      <c r="D150">
        <v>2012</v>
      </c>
      <c r="E150">
        <v>5</v>
      </c>
      <c r="F150" t="s">
        <v>34</v>
      </c>
      <c r="G150">
        <v>113.647378</v>
      </c>
      <c r="H150">
        <v>149</v>
      </c>
      <c r="I150">
        <f t="shared" si="2"/>
        <v>104.12290620666666</v>
      </c>
    </row>
    <row r="151" spans="1:9" x14ac:dyDescent="0.25">
      <c r="A151">
        <v>758</v>
      </c>
      <c r="B151" t="s">
        <v>32</v>
      </c>
      <c r="C151" t="s">
        <v>33</v>
      </c>
      <c r="D151">
        <v>2012</v>
      </c>
      <c r="E151">
        <v>6</v>
      </c>
      <c r="F151" t="s">
        <v>34</v>
      </c>
      <c r="G151">
        <v>95.688389659999999</v>
      </c>
      <c r="H151">
        <v>150</v>
      </c>
      <c r="I151">
        <f t="shared" si="2"/>
        <v>101.59834316</v>
      </c>
    </row>
    <row r="152" spans="1:9" x14ac:dyDescent="0.25">
      <c r="A152">
        <v>751</v>
      </c>
      <c r="B152" t="s">
        <v>32</v>
      </c>
      <c r="C152" t="s">
        <v>33</v>
      </c>
      <c r="D152">
        <v>2012</v>
      </c>
      <c r="E152">
        <v>7</v>
      </c>
      <c r="F152" t="s">
        <v>34</v>
      </c>
      <c r="G152">
        <v>105.89305160000001</v>
      </c>
      <c r="H152">
        <v>151</v>
      </c>
      <c r="I152">
        <f t="shared" si="2"/>
        <v>105.07627308666667</v>
      </c>
    </row>
    <row r="153" spans="1:9" x14ac:dyDescent="0.25">
      <c r="A153">
        <v>744</v>
      </c>
      <c r="B153" t="s">
        <v>32</v>
      </c>
      <c r="C153" t="s">
        <v>33</v>
      </c>
      <c r="D153">
        <v>2012</v>
      </c>
      <c r="E153">
        <v>8</v>
      </c>
      <c r="F153" t="s">
        <v>34</v>
      </c>
      <c r="G153">
        <v>112.1933035</v>
      </c>
      <c r="H153">
        <v>152</v>
      </c>
      <c r="I153">
        <f t="shared" si="2"/>
        <v>104.59158158666668</v>
      </c>
    </row>
    <row r="154" spans="1:9" x14ac:dyDescent="0.25">
      <c r="A154">
        <v>737</v>
      </c>
      <c r="B154" t="s">
        <v>32</v>
      </c>
      <c r="C154" t="s">
        <v>33</v>
      </c>
      <c r="D154">
        <v>2012</v>
      </c>
      <c r="E154">
        <v>9</v>
      </c>
      <c r="F154" t="s">
        <v>34</v>
      </c>
      <c r="G154">
        <v>101.31793589999999</v>
      </c>
      <c r="H154">
        <v>153</v>
      </c>
      <c r="I154">
        <f t="shared" si="2"/>
        <v>106.468097</v>
      </c>
    </row>
    <row r="155" spans="1:9" x14ac:dyDescent="0.25">
      <c r="A155">
        <v>730</v>
      </c>
      <c r="B155" t="s">
        <v>32</v>
      </c>
      <c r="C155" t="s">
        <v>33</v>
      </c>
      <c r="D155">
        <v>2012</v>
      </c>
      <c r="E155">
        <v>10</v>
      </c>
      <c r="F155" t="s">
        <v>34</v>
      </c>
      <c r="G155">
        <v>109.6866867</v>
      </c>
      <c r="H155">
        <v>154</v>
      </c>
      <c r="I155">
        <f t="shared" si="2"/>
        <v>107.73264203333333</v>
      </c>
    </row>
    <row r="156" spans="1:9" x14ac:dyDescent="0.25">
      <c r="A156">
        <v>723</v>
      </c>
      <c r="B156" t="s">
        <v>32</v>
      </c>
      <c r="C156" t="s">
        <v>33</v>
      </c>
      <c r="D156">
        <v>2012</v>
      </c>
      <c r="E156">
        <v>11</v>
      </c>
      <c r="F156" t="s">
        <v>34</v>
      </c>
      <c r="G156">
        <v>101.3310358</v>
      </c>
      <c r="H156">
        <v>155</v>
      </c>
      <c r="I156">
        <f t="shared" si="2"/>
        <v>104.11188613333333</v>
      </c>
    </row>
    <row r="157" spans="1:9" x14ac:dyDescent="0.25">
      <c r="A157">
        <v>716</v>
      </c>
      <c r="B157" t="s">
        <v>32</v>
      </c>
      <c r="C157" t="s">
        <v>33</v>
      </c>
      <c r="D157">
        <v>2012</v>
      </c>
      <c r="E157">
        <v>12</v>
      </c>
      <c r="F157" t="s">
        <v>34</v>
      </c>
      <c r="G157">
        <v>101.35560049999999</v>
      </c>
      <c r="H157">
        <v>156</v>
      </c>
      <c r="I157">
        <f t="shared" si="2"/>
        <v>104.12444099999999</v>
      </c>
    </row>
    <row r="158" spans="1:9" x14ac:dyDescent="0.25">
      <c r="A158">
        <v>709</v>
      </c>
      <c r="B158" t="s">
        <v>32</v>
      </c>
      <c r="C158" t="s">
        <v>33</v>
      </c>
      <c r="D158">
        <v>2013</v>
      </c>
      <c r="E158">
        <v>1</v>
      </c>
      <c r="F158" t="s">
        <v>34</v>
      </c>
      <c r="G158">
        <v>89.618511100000006</v>
      </c>
      <c r="H158">
        <v>157</v>
      </c>
      <c r="I158">
        <f t="shared" si="2"/>
        <v>97.435049133333337</v>
      </c>
    </row>
    <row r="159" spans="1:9" x14ac:dyDescent="0.25">
      <c r="A159">
        <v>702</v>
      </c>
      <c r="B159" t="s">
        <v>32</v>
      </c>
      <c r="C159" t="s">
        <v>33</v>
      </c>
      <c r="D159">
        <v>2013</v>
      </c>
      <c r="E159">
        <v>2</v>
      </c>
      <c r="F159" t="s">
        <v>34</v>
      </c>
      <c r="G159">
        <v>79.085831429999999</v>
      </c>
      <c r="H159">
        <v>158</v>
      </c>
      <c r="I159">
        <f t="shared" si="2"/>
        <v>90.019981009999995</v>
      </c>
    </row>
    <row r="160" spans="1:9" x14ac:dyDescent="0.25">
      <c r="A160">
        <v>695</v>
      </c>
      <c r="B160" t="s">
        <v>32</v>
      </c>
      <c r="C160" t="s">
        <v>33</v>
      </c>
      <c r="D160">
        <v>2013</v>
      </c>
      <c r="E160">
        <v>3</v>
      </c>
      <c r="F160" t="s">
        <v>34</v>
      </c>
      <c r="G160">
        <v>92.567076709999995</v>
      </c>
      <c r="H160">
        <v>159</v>
      </c>
      <c r="I160">
        <f t="shared" si="2"/>
        <v>87.090473079999995</v>
      </c>
    </row>
    <row r="161" spans="1:9" x14ac:dyDescent="0.25">
      <c r="A161">
        <v>688</v>
      </c>
      <c r="B161" t="s">
        <v>32</v>
      </c>
      <c r="C161" t="s">
        <v>33</v>
      </c>
      <c r="D161">
        <v>2013</v>
      </c>
      <c r="E161">
        <v>4</v>
      </c>
      <c r="F161" t="s">
        <v>34</v>
      </c>
      <c r="G161">
        <v>104.97772980000001</v>
      </c>
      <c r="H161">
        <v>160</v>
      </c>
      <c r="I161">
        <f t="shared" si="2"/>
        <v>92.210212646666662</v>
      </c>
    </row>
    <row r="162" spans="1:9" x14ac:dyDescent="0.25">
      <c r="A162">
        <v>681</v>
      </c>
      <c r="B162" t="s">
        <v>32</v>
      </c>
      <c r="C162" t="s">
        <v>33</v>
      </c>
      <c r="D162">
        <v>2013</v>
      </c>
      <c r="E162">
        <v>5</v>
      </c>
      <c r="F162" t="s">
        <v>34</v>
      </c>
      <c r="G162">
        <v>110.89023299999999</v>
      </c>
      <c r="H162">
        <v>161</v>
      </c>
      <c r="I162">
        <f t="shared" si="2"/>
        <v>102.81167983666667</v>
      </c>
    </row>
    <row r="163" spans="1:9" x14ac:dyDescent="0.25">
      <c r="A163">
        <v>674</v>
      </c>
      <c r="B163" t="s">
        <v>32</v>
      </c>
      <c r="C163" t="s">
        <v>33</v>
      </c>
      <c r="D163">
        <v>2013</v>
      </c>
      <c r="E163">
        <v>6</v>
      </c>
      <c r="F163" t="s">
        <v>34</v>
      </c>
      <c r="G163">
        <v>100.75602019999999</v>
      </c>
      <c r="H163">
        <v>162</v>
      </c>
      <c r="I163">
        <f t="shared" si="2"/>
        <v>105.54132766666665</v>
      </c>
    </row>
    <row r="164" spans="1:9" x14ac:dyDescent="0.25">
      <c r="A164">
        <v>667</v>
      </c>
      <c r="B164" t="s">
        <v>32</v>
      </c>
      <c r="C164" t="s">
        <v>33</v>
      </c>
      <c r="D164">
        <v>2013</v>
      </c>
      <c r="E164">
        <v>7</v>
      </c>
      <c r="F164" t="s">
        <v>34</v>
      </c>
      <c r="G164">
        <v>108.3491547</v>
      </c>
      <c r="H164">
        <v>163</v>
      </c>
      <c r="I164">
        <f t="shared" si="2"/>
        <v>106.66513596666665</v>
      </c>
    </row>
    <row r="165" spans="1:9" x14ac:dyDescent="0.25">
      <c r="A165">
        <v>660</v>
      </c>
      <c r="B165" t="s">
        <v>32</v>
      </c>
      <c r="C165" t="s">
        <v>33</v>
      </c>
      <c r="D165">
        <v>2013</v>
      </c>
      <c r="E165">
        <v>8</v>
      </c>
      <c r="F165" t="s">
        <v>34</v>
      </c>
      <c r="G165">
        <v>115.2699025</v>
      </c>
      <c r="H165">
        <v>164</v>
      </c>
      <c r="I165">
        <f t="shared" si="2"/>
        <v>108.1250258</v>
      </c>
    </row>
    <row r="166" spans="1:9" x14ac:dyDescent="0.25">
      <c r="A166">
        <v>653</v>
      </c>
      <c r="B166" t="s">
        <v>32</v>
      </c>
      <c r="C166" t="s">
        <v>33</v>
      </c>
      <c r="D166">
        <v>2013</v>
      </c>
      <c r="E166">
        <v>9</v>
      </c>
      <c r="F166" t="s">
        <v>34</v>
      </c>
      <c r="G166">
        <v>109.8007686</v>
      </c>
      <c r="H166">
        <v>165</v>
      </c>
      <c r="I166">
        <f t="shared" si="2"/>
        <v>111.13994193333333</v>
      </c>
    </row>
    <row r="167" spans="1:9" x14ac:dyDescent="0.25">
      <c r="A167">
        <v>646</v>
      </c>
      <c r="B167" t="s">
        <v>32</v>
      </c>
      <c r="C167" t="s">
        <v>33</v>
      </c>
      <c r="D167">
        <v>2013</v>
      </c>
      <c r="E167">
        <v>10</v>
      </c>
      <c r="F167" t="s">
        <v>34</v>
      </c>
      <c r="G167">
        <v>109.38042040000001</v>
      </c>
      <c r="H167">
        <v>166</v>
      </c>
      <c r="I167">
        <f t="shared" si="2"/>
        <v>111.48369716666667</v>
      </c>
    </row>
    <row r="168" spans="1:9" x14ac:dyDescent="0.25">
      <c r="A168">
        <v>639</v>
      </c>
      <c r="B168" t="s">
        <v>32</v>
      </c>
      <c r="C168" t="s">
        <v>33</v>
      </c>
      <c r="D168">
        <v>2013</v>
      </c>
      <c r="E168">
        <v>11</v>
      </c>
      <c r="F168" t="s">
        <v>34</v>
      </c>
      <c r="G168">
        <v>100.71269030000001</v>
      </c>
      <c r="H168">
        <v>167</v>
      </c>
      <c r="I168">
        <f t="shared" si="2"/>
        <v>106.63129310000001</v>
      </c>
    </row>
    <row r="169" spans="1:9" x14ac:dyDescent="0.25">
      <c r="A169">
        <v>632</v>
      </c>
      <c r="B169" t="s">
        <v>32</v>
      </c>
      <c r="C169" t="s">
        <v>33</v>
      </c>
      <c r="D169">
        <v>2013</v>
      </c>
      <c r="E169">
        <v>12</v>
      </c>
      <c r="F169" t="s">
        <v>34</v>
      </c>
      <c r="G169">
        <v>102.2913128</v>
      </c>
      <c r="H169">
        <v>168</v>
      </c>
      <c r="I169">
        <f t="shared" si="2"/>
        <v>104.12814116666668</v>
      </c>
    </row>
    <row r="170" spans="1:9" x14ac:dyDescent="0.25">
      <c r="A170">
        <v>625</v>
      </c>
      <c r="B170" t="s">
        <v>32</v>
      </c>
      <c r="C170" t="s">
        <v>33</v>
      </c>
      <c r="D170">
        <v>2014</v>
      </c>
      <c r="E170">
        <v>1</v>
      </c>
      <c r="F170" t="s">
        <v>34</v>
      </c>
      <c r="G170">
        <v>83.541634509999994</v>
      </c>
      <c r="H170">
        <v>169</v>
      </c>
      <c r="I170">
        <f t="shared" si="2"/>
        <v>95.515212536666652</v>
      </c>
    </row>
    <row r="171" spans="1:9" x14ac:dyDescent="0.25">
      <c r="A171">
        <v>618</v>
      </c>
      <c r="B171" t="s">
        <v>32</v>
      </c>
      <c r="C171" t="s">
        <v>33</v>
      </c>
      <c r="D171">
        <v>2014</v>
      </c>
      <c r="E171">
        <v>2</v>
      </c>
      <c r="F171" t="s">
        <v>34</v>
      </c>
      <c r="G171">
        <v>85.608298980000001</v>
      </c>
      <c r="H171">
        <v>170</v>
      </c>
      <c r="I171">
        <f t="shared" si="2"/>
        <v>90.480415429999994</v>
      </c>
    </row>
    <row r="172" spans="1:9" x14ac:dyDescent="0.25">
      <c r="A172">
        <v>611</v>
      </c>
      <c r="B172" t="s">
        <v>32</v>
      </c>
      <c r="C172" t="s">
        <v>33</v>
      </c>
      <c r="D172">
        <v>2014</v>
      </c>
      <c r="E172">
        <v>3</v>
      </c>
      <c r="F172" t="s">
        <v>34</v>
      </c>
      <c r="G172">
        <v>94.097095730000007</v>
      </c>
      <c r="H172">
        <v>171</v>
      </c>
      <c r="I172">
        <f t="shared" si="2"/>
        <v>87.749009740000005</v>
      </c>
    </row>
    <row r="173" spans="1:9" x14ac:dyDescent="0.25">
      <c r="A173">
        <v>604</v>
      </c>
      <c r="B173" t="s">
        <v>32</v>
      </c>
      <c r="C173" t="s">
        <v>33</v>
      </c>
      <c r="D173">
        <v>2014</v>
      </c>
      <c r="E173">
        <v>4</v>
      </c>
      <c r="F173" t="s">
        <v>34</v>
      </c>
      <c r="G173">
        <v>106.12363670000001</v>
      </c>
      <c r="H173">
        <v>172</v>
      </c>
      <c r="I173">
        <f t="shared" si="2"/>
        <v>95.276343803333347</v>
      </c>
    </row>
    <row r="174" spans="1:9" x14ac:dyDescent="0.25">
      <c r="A174">
        <v>597</v>
      </c>
      <c r="B174" t="s">
        <v>32</v>
      </c>
      <c r="C174" t="s">
        <v>33</v>
      </c>
      <c r="D174">
        <v>2014</v>
      </c>
      <c r="E174">
        <v>5</v>
      </c>
      <c r="F174" t="s">
        <v>34</v>
      </c>
      <c r="G174">
        <v>110.1136137</v>
      </c>
      <c r="H174">
        <v>173</v>
      </c>
      <c r="I174">
        <f t="shared" si="2"/>
        <v>103.44478204333332</v>
      </c>
    </row>
    <row r="175" spans="1:9" x14ac:dyDescent="0.25">
      <c r="A175">
        <v>590</v>
      </c>
      <c r="B175" t="s">
        <v>32</v>
      </c>
      <c r="C175" t="s">
        <v>33</v>
      </c>
      <c r="D175">
        <v>2014</v>
      </c>
      <c r="E175">
        <v>6</v>
      </c>
      <c r="F175" t="s">
        <v>34</v>
      </c>
      <c r="G175">
        <v>108.2775371</v>
      </c>
      <c r="H175">
        <v>174</v>
      </c>
      <c r="I175">
        <f t="shared" si="2"/>
        <v>108.17159583333334</v>
      </c>
    </row>
    <row r="176" spans="1:9" x14ac:dyDescent="0.25">
      <c r="A176">
        <v>583</v>
      </c>
      <c r="B176" t="s">
        <v>32</v>
      </c>
      <c r="C176" t="s">
        <v>33</v>
      </c>
      <c r="D176">
        <v>2014</v>
      </c>
      <c r="E176">
        <v>7</v>
      </c>
      <c r="F176" t="s">
        <v>34</v>
      </c>
      <c r="G176">
        <v>119.7582591</v>
      </c>
      <c r="H176">
        <v>175</v>
      </c>
      <c r="I176">
        <f t="shared" si="2"/>
        <v>112.71646996666668</v>
      </c>
    </row>
    <row r="177" spans="1:9" x14ac:dyDescent="0.25">
      <c r="A177">
        <v>576</v>
      </c>
      <c r="B177" t="s">
        <v>32</v>
      </c>
      <c r="C177" t="s">
        <v>33</v>
      </c>
      <c r="D177">
        <v>2014</v>
      </c>
      <c r="E177">
        <v>8</v>
      </c>
      <c r="F177" t="s">
        <v>34</v>
      </c>
      <c r="G177">
        <v>105.7285476</v>
      </c>
      <c r="H177">
        <v>176</v>
      </c>
      <c r="I177">
        <f t="shared" si="2"/>
        <v>111.25478126666667</v>
      </c>
    </row>
    <row r="178" spans="1:9" x14ac:dyDescent="0.25">
      <c r="A178">
        <v>569</v>
      </c>
      <c r="B178" t="s">
        <v>32</v>
      </c>
      <c r="C178" t="s">
        <v>33</v>
      </c>
      <c r="D178">
        <v>2014</v>
      </c>
      <c r="E178">
        <v>9</v>
      </c>
      <c r="F178" t="s">
        <v>34</v>
      </c>
      <c r="G178">
        <v>107.871218</v>
      </c>
      <c r="H178">
        <v>177</v>
      </c>
      <c r="I178">
        <f t="shared" si="2"/>
        <v>111.11934156666666</v>
      </c>
    </row>
    <row r="179" spans="1:9" x14ac:dyDescent="0.25">
      <c r="A179">
        <v>562</v>
      </c>
      <c r="B179" t="s">
        <v>32</v>
      </c>
      <c r="C179" t="s">
        <v>33</v>
      </c>
      <c r="D179">
        <v>2014</v>
      </c>
      <c r="E179">
        <v>10</v>
      </c>
      <c r="F179" t="s">
        <v>34</v>
      </c>
      <c r="G179">
        <v>103.6098569</v>
      </c>
      <c r="H179">
        <v>178</v>
      </c>
      <c r="I179">
        <f t="shared" si="2"/>
        <v>105.73654083333334</v>
      </c>
    </row>
    <row r="180" spans="1:9" x14ac:dyDescent="0.25">
      <c r="A180">
        <v>555</v>
      </c>
      <c r="B180" t="s">
        <v>32</v>
      </c>
      <c r="C180" t="s">
        <v>33</v>
      </c>
      <c r="D180">
        <v>2014</v>
      </c>
      <c r="E180">
        <v>11</v>
      </c>
      <c r="F180" t="s">
        <v>34</v>
      </c>
      <c r="G180">
        <v>90.274338869999994</v>
      </c>
      <c r="H180">
        <v>179</v>
      </c>
      <c r="I180">
        <f t="shared" si="2"/>
        <v>100.58513792333333</v>
      </c>
    </row>
    <row r="181" spans="1:9" x14ac:dyDescent="0.25">
      <c r="A181">
        <v>548</v>
      </c>
      <c r="B181" t="s">
        <v>32</v>
      </c>
      <c r="C181" t="s">
        <v>33</v>
      </c>
      <c r="D181">
        <v>2014</v>
      </c>
      <c r="E181">
        <v>12</v>
      </c>
      <c r="F181" t="s">
        <v>34</v>
      </c>
      <c r="G181">
        <v>104.45980400000001</v>
      </c>
      <c r="H181">
        <v>180</v>
      </c>
      <c r="I181">
        <f t="shared" si="2"/>
        <v>99.447999923333327</v>
      </c>
    </row>
    <row r="182" spans="1:9" x14ac:dyDescent="0.25">
      <c r="A182">
        <v>541</v>
      </c>
      <c r="B182" t="s">
        <v>32</v>
      </c>
      <c r="C182" t="s">
        <v>33</v>
      </c>
      <c r="D182">
        <v>2015</v>
      </c>
      <c r="E182">
        <v>1</v>
      </c>
      <c r="F182" t="s">
        <v>34</v>
      </c>
      <c r="G182">
        <v>85.45325072</v>
      </c>
      <c r="H182">
        <v>181</v>
      </c>
      <c r="I182">
        <f t="shared" si="2"/>
        <v>93.395797863333328</v>
      </c>
    </row>
    <row r="183" spans="1:9" x14ac:dyDescent="0.25">
      <c r="A183">
        <v>534</v>
      </c>
      <c r="B183" t="s">
        <v>32</v>
      </c>
      <c r="C183" t="s">
        <v>33</v>
      </c>
      <c r="D183">
        <v>2015</v>
      </c>
      <c r="E183">
        <v>2</v>
      </c>
      <c r="F183" t="s">
        <v>34</v>
      </c>
      <c r="G183">
        <v>78.301547310000004</v>
      </c>
      <c r="H183">
        <v>182</v>
      </c>
      <c r="I183">
        <f t="shared" si="2"/>
        <v>89.404867343333322</v>
      </c>
    </row>
    <row r="184" spans="1:9" x14ac:dyDescent="0.25">
      <c r="A184">
        <v>527</v>
      </c>
      <c r="B184" t="s">
        <v>32</v>
      </c>
      <c r="C184" t="s">
        <v>33</v>
      </c>
      <c r="D184">
        <v>2015</v>
      </c>
      <c r="E184">
        <v>3</v>
      </c>
      <c r="F184" t="s">
        <v>34</v>
      </c>
      <c r="G184">
        <v>111.0608118</v>
      </c>
      <c r="H184">
        <v>183</v>
      </c>
      <c r="I184">
        <f t="shared" si="2"/>
        <v>91.605203276666671</v>
      </c>
    </row>
    <row r="185" spans="1:9" x14ac:dyDescent="0.25">
      <c r="A185">
        <v>520</v>
      </c>
      <c r="B185" t="s">
        <v>32</v>
      </c>
      <c r="C185" t="s">
        <v>33</v>
      </c>
      <c r="D185">
        <v>2015</v>
      </c>
      <c r="E185">
        <v>4</v>
      </c>
      <c r="F185" t="s">
        <v>34</v>
      </c>
      <c r="G185">
        <v>103.8244916</v>
      </c>
      <c r="H185">
        <v>184</v>
      </c>
      <c r="I185">
        <f t="shared" si="2"/>
        <v>97.728950236666662</v>
      </c>
    </row>
    <row r="186" spans="1:9" x14ac:dyDescent="0.25">
      <c r="A186">
        <v>513</v>
      </c>
      <c r="B186" t="s">
        <v>32</v>
      </c>
      <c r="C186" t="s">
        <v>33</v>
      </c>
      <c r="D186">
        <v>2015</v>
      </c>
      <c r="E186">
        <v>5</v>
      </c>
      <c r="F186" t="s">
        <v>34</v>
      </c>
      <c r="G186">
        <v>116.1207696</v>
      </c>
      <c r="H186">
        <v>185</v>
      </c>
      <c r="I186">
        <f t="shared" si="2"/>
        <v>110.33535766666667</v>
      </c>
    </row>
    <row r="187" spans="1:9" x14ac:dyDescent="0.25">
      <c r="A187">
        <v>506</v>
      </c>
      <c r="B187" t="s">
        <v>32</v>
      </c>
      <c r="C187" t="s">
        <v>33</v>
      </c>
      <c r="D187">
        <v>2015</v>
      </c>
      <c r="E187">
        <v>6</v>
      </c>
      <c r="F187" t="s">
        <v>34</v>
      </c>
      <c r="G187">
        <v>130.6461472</v>
      </c>
      <c r="H187">
        <v>186</v>
      </c>
      <c r="I187">
        <f t="shared" si="2"/>
        <v>116.86380279999999</v>
      </c>
    </row>
    <row r="188" spans="1:9" x14ac:dyDescent="0.25">
      <c r="A188">
        <v>499</v>
      </c>
      <c r="B188" t="s">
        <v>32</v>
      </c>
      <c r="C188" t="s">
        <v>33</v>
      </c>
      <c r="D188">
        <v>2015</v>
      </c>
      <c r="E188">
        <v>7</v>
      </c>
      <c r="F188" t="s">
        <v>34</v>
      </c>
      <c r="G188">
        <v>127.57524359999999</v>
      </c>
      <c r="H188">
        <v>187</v>
      </c>
      <c r="I188">
        <f t="shared" si="2"/>
        <v>124.78072013333333</v>
      </c>
    </row>
    <row r="189" spans="1:9" x14ac:dyDescent="0.25">
      <c r="A189">
        <v>492</v>
      </c>
      <c r="B189" t="s">
        <v>32</v>
      </c>
      <c r="C189" t="s">
        <v>33</v>
      </c>
      <c r="D189">
        <v>2015</v>
      </c>
      <c r="E189">
        <v>8</v>
      </c>
      <c r="F189" t="s">
        <v>34</v>
      </c>
      <c r="G189">
        <v>109.84841230000001</v>
      </c>
      <c r="H189">
        <v>188</v>
      </c>
      <c r="I189">
        <f t="shared" si="2"/>
        <v>122.68993436666666</v>
      </c>
    </row>
    <row r="190" spans="1:9" x14ac:dyDescent="0.25">
      <c r="A190">
        <v>485</v>
      </c>
      <c r="B190" t="s">
        <v>32</v>
      </c>
      <c r="C190" t="s">
        <v>33</v>
      </c>
      <c r="D190">
        <v>2015</v>
      </c>
      <c r="E190">
        <v>9</v>
      </c>
      <c r="F190" t="s">
        <v>34</v>
      </c>
      <c r="G190">
        <v>112.9745482</v>
      </c>
      <c r="H190">
        <v>189</v>
      </c>
      <c r="I190">
        <f t="shared" si="2"/>
        <v>116.79940136666666</v>
      </c>
    </row>
    <row r="191" spans="1:9" x14ac:dyDescent="0.25">
      <c r="A191">
        <v>478</v>
      </c>
      <c r="B191" t="s">
        <v>32</v>
      </c>
      <c r="C191" t="s">
        <v>33</v>
      </c>
      <c r="D191">
        <v>2015</v>
      </c>
      <c r="E191">
        <v>10</v>
      </c>
      <c r="F191" t="s">
        <v>34</v>
      </c>
      <c r="G191">
        <v>115.99674570000001</v>
      </c>
      <c r="H191">
        <v>190</v>
      </c>
      <c r="I191">
        <f t="shared" si="2"/>
        <v>112.93990206666668</v>
      </c>
    </row>
    <row r="192" spans="1:9" x14ac:dyDescent="0.25">
      <c r="A192">
        <v>471</v>
      </c>
      <c r="B192" t="s">
        <v>32</v>
      </c>
      <c r="C192" t="s">
        <v>33</v>
      </c>
      <c r="D192">
        <v>2015</v>
      </c>
      <c r="E192">
        <v>11</v>
      </c>
      <c r="F192" t="s">
        <v>34</v>
      </c>
      <c r="G192">
        <v>100.3530343</v>
      </c>
      <c r="H192">
        <v>191</v>
      </c>
      <c r="I192">
        <f t="shared" si="2"/>
        <v>109.77477606666667</v>
      </c>
    </row>
    <row r="193" spans="1:9" x14ac:dyDescent="0.25">
      <c r="A193">
        <v>464</v>
      </c>
      <c r="B193" t="s">
        <v>32</v>
      </c>
      <c r="C193" t="s">
        <v>33</v>
      </c>
      <c r="D193">
        <v>2015</v>
      </c>
      <c r="E193">
        <v>12</v>
      </c>
      <c r="F193" t="s">
        <v>34</v>
      </c>
      <c r="G193">
        <v>119.9329362</v>
      </c>
      <c r="H193">
        <v>192</v>
      </c>
      <c r="I193">
        <f t="shared" si="2"/>
        <v>112.09423873333333</v>
      </c>
    </row>
    <row r="194" spans="1:9" x14ac:dyDescent="0.25">
      <c r="A194">
        <v>457</v>
      </c>
      <c r="B194" t="s">
        <v>32</v>
      </c>
      <c r="C194" t="s">
        <v>33</v>
      </c>
      <c r="D194">
        <v>2016</v>
      </c>
      <c r="E194">
        <v>1</v>
      </c>
      <c r="F194" t="s">
        <v>34</v>
      </c>
      <c r="G194">
        <v>88.531975759999995</v>
      </c>
      <c r="H194">
        <v>193</v>
      </c>
      <c r="I194">
        <f t="shared" si="2"/>
        <v>102.93931542</v>
      </c>
    </row>
    <row r="195" spans="1:9" x14ac:dyDescent="0.25">
      <c r="A195">
        <v>450</v>
      </c>
      <c r="B195" t="s">
        <v>32</v>
      </c>
      <c r="C195" t="s">
        <v>33</v>
      </c>
      <c r="D195">
        <v>2016</v>
      </c>
      <c r="E195">
        <v>2</v>
      </c>
      <c r="F195" t="s">
        <v>34</v>
      </c>
      <c r="G195">
        <v>107.45713050000001</v>
      </c>
      <c r="H195">
        <v>194</v>
      </c>
      <c r="I195">
        <f t="shared" si="2"/>
        <v>105.30734748666667</v>
      </c>
    </row>
    <row r="196" spans="1:9" x14ac:dyDescent="0.25">
      <c r="A196">
        <v>443</v>
      </c>
      <c r="B196" t="s">
        <v>32</v>
      </c>
      <c r="C196" t="s">
        <v>33</v>
      </c>
      <c r="D196">
        <v>2016</v>
      </c>
      <c r="E196">
        <v>3</v>
      </c>
      <c r="F196" t="s">
        <v>34</v>
      </c>
      <c r="G196">
        <v>130.70635490000001</v>
      </c>
      <c r="H196">
        <v>195</v>
      </c>
      <c r="I196">
        <f t="shared" si="2"/>
        <v>108.89848705333334</v>
      </c>
    </row>
    <row r="197" spans="1:9" x14ac:dyDescent="0.25">
      <c r="A197">
        <v>436</v>
      </c>
      <c r="B197" t="s">
        <v>32</v>
      </c>
      <c r="C197" t="s">
        <v>33</v>
      </c>
      <c r="D197">
        <v>2016</v>
      </c>
      <c r="E197">
        <v>4</v>
      </c>
      <c r="F197" t="s">
        <v>34</v>
      </c>
      <c r="G197">
        <v>121.4455334</v>
      </c>
      <c r="H197">
        <v>196</v>
      </c>
      <c r="I197">
        <f t="shared" ref="I197:I259" si="3">AVERAGE(G195:G197)</f>
        <v>119.86967293333333</v>
      </c>
    </row>
    <row r="198" spans="1:9" x14ac:dyDescent="0.25">
      <c r="A198">
        <v>429</v>
      </c>
      <c r="B198" t="s">
        <v>32</v>
      </c>
      <c r="C198" t="s">
        <v>33</v>
      </c>
      <c r="D198">
        <v>2016</v>
      </c>
      <c r="E198">
        <v>5</v>
      </c>
      <c r="F198" t="s">
        <v>34</v>
      </c>
      <c r="G198">
        <v>127.64288000000001</v>
      </c>
      <c r="H198">
        <v>197</v>
      </c>
      <c r="I198">
        <f t="shared" si="3"/>
        <v>126.5982561</v>
      </c>
    </row>
    <row r="199" spans="1:9" x14ac:dyDescent="0.25">
      <c r="A199">
        <v>422</v>
      </c>
      <c r="B199" t="s">
        <v>32</v>
      </c>
      <c r="C199" t="s">
        <v>33</v>
      </c>
      <c r="D199">
        <v>2016</v>
      </c>
      <c r="E199">
        <v>6</v>
      </c>
      <c r="F199" t="s">
        <v>34</v>
      </c>
      <c r="G199">
        <v>125.2881593</v>
      </c>
      <c r="H199">
        <v>198</v>
      </c>
      <c r="I199">
        <f t="shared" si="3"/>
        <v>124.79219089999999</v>
      </c>
    </row>
    <row r="200" spans="1:9" x14ac:dyDescent="0.25">
      <c r="A200">
        <v>415</v>
      </c>
      <c r="B200" t="s">
        <v>32</v>
      </c>
      <c r="C200" t="s">
        <v>33</v>
      </c>
      <c r="D200">
        <v>2016</v>
      </c>
      <c r="E200">
        <v>7</v>
      </c>
      <c r="F200" t="s">
        <v>34</v>
      </c>
      <c r="G200">
        <v>113.4832038</v>
      </c>
      <c r="H200">
        <v>199</v>
      </c>
      <c r="I200">
        <f t="shared" si="3"/>
        <v>122.13808103333334</v>
      </c>
    </row>
    <row r="201" spans="1:9" x14ac:dyDescent="0.25">
      <c r="A201">
        <v>408</v>
      </c>
      <c r="B201" t="s">
        <v>32</v>
      </c>
      <c r="C201" t="s">
        <v>33</v>
      </c>
      <c r="D201">
        <v>2016</v>
      </c>
      <c r="E201">
        <v>8</v>
      </c>
      <c r="F201" t="s">
        <v>34</v>
      </c>
      <c r="G201">
        <v>120.6253308</v>
      </c>
      <c r="H201">
        <v>200</v>
      </c>
      <c r="I201">
        <f t="shared" si="3"/>
        <v>119.79889796666667</v>
      </c>
    </row>
    <row r="202" spans="1:9" x14ac:dyDescent="0.25">
      <c r="A202">
        <v>401</v>
      </c>
      <c r="B202" t="s">
        <v>32</v>
      </c>
      <c r="C202" t="s">
        <v>33</v>
      </c>
      <c r="D202">
        <v>2016</v>
      </c>
      <c r="E202">
        <v>9</v>
      </c>
      <c r="F202" t="s">
        <v>34</v>
      </c>
      <c r="G202">
        <v>112.9094162</v>
      </c>
      <c r="H202">
        <v>201</v>
      </c>
      <c r="I202">
        <f t="shared" si="3"/>
        <v>115.67265026666666</v>
      </c>
    </row>
    <row r="203" spans="1:9" x14ac:dyDescent="0.25">
      <c r="A203">
        <v>394</v>
      </c>
      <c r="B203" t="s">
        <v>32</v>
      </c>
      <c r="C203" t="s">
        <v>33</v>
      </c>
      <c r="D203">
        <v>2016</v>
      </c>
      <c r="E203">
        <v>10</v>
      </c>
      <c r="F203" t="s">
        <v>34</v>
      </c>
      <c r="G203">
        <v>97.945100409999995</v>
      </c>
      <c r="H203">
        <v>202</v>
      </c>
      <c r="I203">
        <f t="shared" si="3"/>
        <v>110.49328247</v>
      </c>
    </row>
    <row r="204" spans="1:9" x14ac:dyDescent="0.25">
      <c r="A204">
        <v>387</v>
      </c>
      <c r="B204" t="s">
        <v>32</v>
      </c>
      <c r="C204" t="s">
        <v>33</v>
      </c>
      <c r="D204">
        <v>2016</v>
      </c>
      <c r="E204">
        <v>11</v>
      </c>
      <c r="F204" t="s">
        <v>34</v>
      </c>
      <c r="G204">
        <v>101.08591920000001</v>
      </c>
      <c r="H204">
        <v>203</v>
      </c>
      <c r="I204">
        <f t="shared" si="3"/>
        <v>103.98014526999999</v>
      </c>
    </row>
    <row r="205" spans="1:9" x14ac:dyDescent="0.25">
      <c r="A205">
        <v>380</v>
      </c>
      <c r="B205" t="s">
        <v>32</v>
      </c>
      <c r="C205" t="s">
        <v>33</v>
      </c>
      <c r="D205">
        <v>2016</v>
      </c>
      <c r="E205">
        <v>12</v>
      </c>
      <c r="F205" t="s">
        <v>34</v>
      </c>
      <c r="G205">
        <v>109.1868944</v>
      </c>
      <c r="H205">
        <v>204</v>
      </c>
      <c r="I205">
        <f t="shared" si="3"/>
        <v>102.73930466999998</v>
      </c>
    </row>
    <row r="206" spans="1:9" x14ac:dyDescent="0.25">
      <c r="A206">
        <v>373</v>
      </c>
      <c r="B206" t="s">
        <v>32</v>
      </c>
      <c r="C206" t="s">
        <v>33</v>
      </c>
      <c r="D206">
        <v>2017</v>
      </c>
      <c r="E206">
        <v>1</v>
      </c>
      <c r="F206" t="s">
        <v>34</v>
      </c>
      <c r="G206">
        <v>100.6178876</v>
      </c>
      <c r="H206">
        <v>205</v>
      </c>
      <c r="I206">
        <f t="shared" si="3"/>
        <v>103.63023373333334</v>
      </c>
    </row>
    <row r="207" spans="1:9" x14ac:dyDescent="0.25">
      <c r="A207">
        <v>366</v>
      </c>
      <c r="B207" t="s">
        <v>32</v>
      </c>
      <c r="C207" t="s">
        <v>33</v>
      </c>
      <c r="D207">
        <v>2017</v>
      </c>
      <c r="E207">
        <v>2</v>
      </c>
      <c r="F207" t="s">
        <v>34</v>
      </c>
      <c r="G207">
        <v>103.0699465</v>
      </c>
      <c r="H207">
        <v>206</v>
      </c>
      <c r="I207">
        <f t="shared" si="3"/>
        <v>104.29157616666667</v>
      </c>
    </row>
    <row r="208" spans="1:9" x14ac:dyDescent="0.25">
      <c r="A208">
        <v>359</v>
      </c>
      <c r="B208" t="s">
        <v>32</v>
      </c>
      <c r="C208" t="s">
        <v>33</v>
      </c>
      <c r="D208">
        <v>2017</v>
      </c>
      <c r="E208">
        <v>3</v>
      </c>
      <c r="F208" t="s">
        <v>34</v>
      </c>
      <c r="G208">
        <v>131.31969269999999</v>
      </c>
      <c r="H208">
        <v>207</v>
      </c>
      <c r="I208">
        <f t="shared" si="3"/>
        <v>111.6691756</v>
      </c>
    </row>
    <row r="209" spans="1:9" x14ac:dyDescent="0.25">
      <c r="A209">
        <v>352</v>
      </c>
      <c r="B209" t="s">
        <v>32</v>
      </c>
      <c r="C209" t="s">
        <v>33</v>
      </c>
      <c r="D209">
        <v>2017</v>
      </c>
      <c r="E209">
        <v>4</v>
      </c>
      <c r="F209" t="s">
        <v>34</v>
      </c>
      <c r="G209">
        <v>117.55884399999999</v>
      </c>
      <c r="H209">
        <v>208</v>
      </c>
      <c r="I209">
        <f t="shared" si="3"/>
        <v>117.31616106666665</v>
      </c>
    </row>
    <row r="210" spans="1:9" x14ac:dyDescent="0.25">
      <c r="A210">
        <v>345</v>
      </c>
      <c r="B210" t="s">
        <v>32</v>
      </c>
      <c r="C210" t="s">
        <v>33</v>
      </c>
      <c r="D210">
        <v>2017</v>
      </c>
      <c r="E210">
        <v>5</v>
      </c>
      <c r="F210" t="s">
        <v>34</v>
      </c>
      <c r="G210">
        <v>137.3453422</v>
      </c>
      <c r="H210">
        <v>209</v>
      </c>
      <c r="I210">
        <f t="shared" si="3"/>
        <v>128.74129296666666</v>
      </c>
    </row>
    <row r="211" spans="1:9" x14ac:dyDescent="0.25">
      <c r="A211">
        <v>338</v>
      </c>
      <c r="B211" t="s">
        <v>32</v>
      </c>
      <c r="C211" t="s">
        <v>33</v>
      </c>
      <c r="D211">
        <v>2017</v>
      </c>
      <c r="E211">
        <v>6</v>
      </c>
      <c r="F211" t="s">
        <v>34</v>
      </c>
      <c r="G211">
        <v>138.18938750000001</v>
      </c>
      <c r="H211">
        <v>210</v>
      </c>
      <c r="I211">
        <f t="shared" si="3"/>
        <v>131.03119123333332</v>
      </c>
    </row>
    <row r="212" spans="1:9" x14ac:dyDescent="0.25">
      <c r="A212">
        <v>331</v>
      </c>
      <c r="B212" t="s">
        <v>32</v>
      </c>
      <c r="C212" t="s">
        <v>33</v>
      </c>
      <c r="D212">
        <v>2017</v>
      </c>
      <c r="E212">
        <v>7</v>
      </c>
      <c r="F212" t="s">
        <v>34</v>
      </c>
      <c r="G212">
        <v>127.4645276</v>
      </c>
      <c r="H212">
        <v>211</v>
      </c>
      <c r="I212">
        <f t="shared" si="3"/>
        <v>134.33308576666667</v>
      </c>
    </row>
    <row r="213" spans="1:9" x14ac:dyDescent="0.25">
      <c r="A213">
        <v>324</v>
      </c>
      <c r="B213" t="s">
        <v>32</v>
      </c>
      <c r="C213" t="s">
        <v>33</v>
      </c>
      <c r="D213">
        <v>2017</v>
      </c>
      <c r="E213">
        <v>8</v>
      </c>
      <c r="F213" t="s">
        <v>34</v>
      </c>
      <c r="G213">
        <v>138.5848302</v>
      </c>
      <c r="H213">
        <v>212</v>
      </c>
      <c r="I213">
        <f t="shared" si="3"/>
        <v>134.74624843333334</v>
      </c>
    </row>
    <row r="214" spans="1:9" x14ac:dyDescent="0.25">
      <c r="A214">
        <v>317</v>
      </c>
      <c r="B214" t="s">
        <v>32</v>
      </c>
      <c r="C214" t="s">
        <v>33</v>
      </c>
      <c r="D214">
        <v>2017</v>
      </c>
      <c r="E214">
        <v>9</v>
      </c>
      <c r="F214" t="s">
        <v>34</v>
      </c>
      <c r="G214">
        <v>126.2970016</v>
      </c>
      <c r="H214">
        <v>213</v>
      </c>
      <c r="I214">
        <f t="shared" si="3"/>
        <v>130.7821198</v>
      </c>
    </row>
    <row r="215" spans="1:9" x14ac:dyDescent="0.25">
      <c r="A215">
        <v>310</v>
      </c>
      <c r="B215" t="s">
        <v>32</v>
      </c>
      <c r="C215" t="s">
        <v>33</v>
      </c>
      <c r="D215">
        <v>2017</v>
      </c>
      <c r="E215">
        <v>10</v>
      </c>
      <c r="F215" t="s">
        <v>34</v>
      </c>
      <c r="G215">
        <v>126.0593027</v>
      </c>
      <c r="H215">
        <v>214</v>
      </c>
      <c r="I215">
        <f t="shared" si="3"/>
        <v>130.31371149999998</v>
      </c>
    </row>
    <row r="216" spans="1:9" x14ac:dyDescent="0.25">
      <c r="A216">
        <v>303</v>
      </c>
      <c r="B216" t="s">
        <v>32</v>
      </c>
      <c r="C216" t="s">
        <v>33</v>
      </c>
      <c r="D216">
        <v>2017</v>
      </c>
      <c r="E216">
        <v>11</v>
      </c>
      <c r="F216" t="s">
        <v>34</v>
      </c>
      <c r="G216">
        <v>114.62001770000001</v>
      </c>
      <c r="H216">
        <v>215</v>
      </c>
      <c r="I216">
        <f t="shared" si="3"/>
        <v>122.32544066666667</v>
      </c>
    </row>
    <row r="217" spans="1:9" x14ac:dyDescent="0.25">
      <c r="A217">
        <v>296</v>
      </c>
      <c r="B217" t="s">
        <v>32</v>
      </c>
      <c r="C217" t="s">
        <v>33</v>
      </c>
      <c r="D217">
        <v>2017</v>
      </c>
      <c r="E217">
        <v>12</v>
      </c>
      <c r="F217" t="s">
        <v>34</v>
      </c>
      <c r="G217">
        <v>117.13223960000001</v>
      </c>
      <c r="H217">
        <v>216</v>
      </c>
      <c r="I217">
        <f t="shared" si="3"/>
        <v>119.27051999999999</v>
      </c>
    </row>
    <row r="218" spans="1:9" x14ac:dyDescent="0.25">
      <c r="A218">
        <v>289</v>
      </c>
      <c r="B218" t="s">
        <v>32</v>
      </c>
      <c r="C218" t="s">
        <v>33</v>
      </c>
      <c r="D218">
        <v>2018</v>
      </c>
      <c r="E218">
        <v>1</v>
      </c>
      <c r="F218" t="s">
        <v>34</v>
      </c>
      <c r="G218">
        <v>110.049083</v>
      </c>
      <c r="H218">
        <v>217</v>
      </c>
      <c r="I218">
        <f t="shared" si="3"/>
        <v>113.93378009999999</v>
      </c>
    </row>
    <row r="219" spans="1:9" x14ac:dyDescent="0.25">
      <c r="A219">
        <v>282</v>
      </c>
      <c r="B219" t="s">
        <v>32</v>
      </c>
      <c r="C219" t="s">
        <v>33</v>
      </c>
      <c r="D219">
        <v>2018</v>
      </c>
      <c r="E219">
        <v>2</v>
      </c>
      <c r="F219" t="s">
        <v>34</v>
      </c>
      <c r="G219">
        <v>103.48307579999999</v>
      </c>
      <c r="H219">
        <v>218</v>
      </c>
      <c r="I219">
        <f t="shared" si="3"/>
        <v>110.22146613333332</v>
      </c>
    </row>
    <row r="220" spans="1:9" x14ac:dyDescent="0.25">
      <c r="A220">
        <v>275</v>
      </c>
      <c r="B220" t="s">
        <v>32</v>
      </c>
      <c r="C220" t="s">
        <v>33</v>
      </c>
      <c r="D220">
        <v>2018</v>
      </c>
      <c r="E220">
        <v>3</v>
      </c>
      <c r="F220" t="s">
        <v>34</v>
      </c>
      <c r="G220">
        <v>132.2530323</v>
      </c>
      <c r="H220">
        <v>219</v>
      </c>
      <c r="I220">
        <f t="shared" si="3"/>
        <v>115.26173036666667</v>
      </c>
    </row>
    <row r="221" spans="1:9" x14ac:dyDescent="0.25">
      <c r="A221">
        <v>268</v>
      </c>
      <c r="B221" t="s">
        <v>32</v>
      </c>
      <c r="C221" t="s">
        <v>33</v>
      </c>
      <c r="D221">
        <v>2018</v>
      </c>
      <c r="E221">
        <v>4</v>
      </c>
      <c r="F221" t="s">
        <v>34</v>
      </c>
      <c r="G221">
        <v>126.0763989</v>
      </c>
      <c r="H221">
        <v>220</v>
      </c>
      <c r="I221">
        <f t="shared" si="3"/>
        <v>120.604169</v>
      </c>
    </row>
    <row r="222" spans="1:9" x14ac:dyDescent="0.25">
      <c r="A222">
        <v>261</v>
      </c>
      <c r="B222" t="s">
        <v>32</v>
      </c>
      <c r="C222" t="s">
        <v>33</v>
      </c>
      <c r="D222">
        <v>2018</v>
      </c>
      <c r="E222">
        <v>5</v>
      </c>
      <c r="F222" t="s">
        <v>34</v>
      </c>
      <c r="G222">
        <v>124.6707837</v>
      </c>
      <c r="H222">
        <v>221</v>
      </c>
      <c r="I222">
        <f t="shared" si="3"/>
        <v>127.66673830000001</v>
      </c>
    </row>
    <row r="223" spans="1:9" x14ac:dyDescent="0.25">
      <c r="A223">
        <v>254</v>
      </c>
      <c r="B223" t="s">
        <v>32</v>
      </c>
      <c r="C223" t="s">
        <v>33</v>
      </c>
      <c r="D223">
        <v>2018</v>
      </c>
      <c r="E223">
        <v>6</v>
      </c>
      <c r="F223" t="s">
        <v>34</v>
      </c>
      <c r="G223">
        <v>128.4521105</v>
      </c>
      <c r="H223">
        <v>222</v>
      </c>
      <c r="I223">
        <f t="shared" si="3"/>
        <v>126.39976436666666</v>
      </c>
    </row>
    <row r="224" spans="1:9" x14ac:dyDescent="0.25">
      <c r="A224">
        <v>247</v>
      </c>
      <c r="B224" t="s">
        <v>32</v>
      </c>
      <c r="C224" t="s">
        <v>33</v>
      </c>
      <c r="D224">
        <v>2018</v>
      </c>
      <c r="E224">
        <v>7</v>
      </c>
      <c r="F224" t="s">
        <v>34</v>
      </c>
      <c r="G224">
        <v>135.43942989999999</v>
      </c>
      <c r="H224">
        <v>223</v>
      </c>
      <c r="I224">
        <f t="shared" si="3"/>
        <v>129.5207747</v>
      </c>
    </row>
    <row r="225" spans="1:9" x14ac:dyDescent="0.25">
      <c r="A225">
        <v>240</v>
      </c>
      <c r="B225" t="s">
        <v>32</v>
      </c>
      <c r="C225" t="s">
        <v>33</v>
      </c>
      <c r="D225">
        <v>2018</v>
      </c>
      <c r="E225">
        <v>8</v>
      </c>
      <c r="F225" t="s">
        <v>34</v>
      </c>
      <c r="G225">
        <v>131.48327069999999</v>
      </c>
      <c r="H225">
        <v>224</v>
      </c>
      <c r="I225">
        <f t="shared" si="3"/>
        <v>131.7916037</v>
      </c>
    </row>
    <row r="226" spans="1:9" x14ac:dyDescent="0.25">
      <c r="A226">
        <v>232</v>
      </c>
      <c r="B226" t="s">
        <v>32</v>
      </c>
      <c r="C226" t="s">
        <v>33</v>
      </c>
      <c r="D226">
        <v>2018</v>
      </c>
      <c r="E226">
        <v>9</v>
      </c>
      <c r="F226" t="s">
        <v>34</v>
      </c>
      <c r="G226">
        <v>124.299194</v>
      </c>
      <c r="H226">
        <v>225</v>
      </c>
      <c r="I226">
        <f t="shared" si="3"/>
        <v>130.40729819999999</v>
      </c>
    </row>
    <row r="227" spans="1:9" x14ac:dyDescent="0.25">
      <c r="A227">
        <v>225</v>
      </c>
      <c r="B227" t="s">
        <v>32</v>
      </c>
      <c r="C227" t="s">
        <v>33</v>
      </c>
      <c r="D227">
        <v>2018</v>
      </c>
      <c r="E227">
        <v>10</v>
      </c>
      <c r="F227" t="s">
        <v>34</v>
      </c>
      <c r="G227">
        <v>140.26828069999999</v>
      </c>
      <c r="H227">
        <v>226</v>
      </c>
      <c r="I227">
        <f t="shared" si="3"/>
        <v>132.01691513333333</v>
      </c>
    </row>
    <row r="228" spans="1:9" x14ac:dyDescent="0.25">
      <c r="A228">
        <v>218</v>
      </c>
      <c r="B228" t="s">
        <v>32</v>
      </c>
      <c r="C228" t="s">
        <v>33</v>
      </c>
      <c r="D228">
        <v>2018</v>
      </c>
      <c r="E228">
        <v>11</v>
      </c>
      <c r="F228" t="s">
        <v>34</v>
      </c>
      <c r="G228">
        <v>125.38910439999999</v>
      </c>
      <c r="H228">
        <v>227</v>
      </c>
      <c r="I228">
        <f t="shared" si="3"/>
        <v>129.98552636666668</v>
      </c>
    </row>
    <row r="229" spans="1:9" x14ac:dyDescent="0.25">
      <c r="A229">
        <v>211</v>
      </c>
      <c r="B229" t="s">
        <v>32</v>
      </c>
      <c r="C229" t="s">
        <v>33</v>
      </c>
      <c r="D229">
        <v>2018</v>
      </c>
      <c r="E229">
        <v>12</v>
      </c>
      <c r="F229" t="s">
        <v>34</v>
      </c>
      <c r="G229">
        <v>129.58982829999999</v>
      </c>
      <c r="H229">
        <v>228</v>
      </c>
      <c r="I229">
        <f t="shared" si="3"/>
        <v>131.74907113333333</v>
      </c>
    </row>
    <row r="230" spans="1:9" x14ac:dyDescent="0.25">
      <c r="A230">
        <v>204</v>
      </c>
      <c r="B230" t="s">
        <v>32</v>
      </c>
      <c r="C230" t="s">
        <v>33</v>
      </c>
      <c r="D230">
        <v>2019</v>
      </c>
      <c r="E230">
        <v>1</v>
      </c>
      <c r="F230" t="s">
        <v>34</v>
      </c>
      <c r="G230">
        <v>112.4335327</v>
      </c>
      <c r="H230">
        <v>229</v>
      </c>
      <c r="I230">
        <f t="shared" si="3"/>
        <v>122.4708218</v>
      </c>
    </row>
    <row r="231" spans="1:9" x14ac:dyDescent="0.25">
      <c r="A231">
        <v>197</v>
      </c>
      <c r="B231" t="s">
        <v>32</v>
      </c>
      <c r="C231" t="s">
        <v>33</v>
      </c>
      <c r="D231">
        <v>2019</v>
      </c>
      <c r="E231">
        <v>2</v>
      </c>
      <c r="F231" t="s">
        <v>34</v>
      </c>
      <c r="G231">
        <v>108.0492619</v>
      </c>
      <c r="H231">
        <v>230</v>
      </c>
      <c r="I231">
        <f t="shared" si="3"/>
        <v>116.6908743</v>
      </c>
    </row>
    <row r="232" spans="1:9" x14ac:dyDescent="0.25">
      <c r="A232">
        <v>190</v>
      </c>
      <c r="B232" t="s">
        <v>32</v>
      </c>
      <c r="C232" t="s">
        <v>33</v>
      </c>
      <c r="D232">
        <v>2019</v>
      </c>
      <c r="E232">
        <v>3</v>
      </c>
      <c r="F232" t="s">
        <v>34</v>
      </c>
      <c r="G232">
        <v>116.7684873</v>
      </c>
      <c r="H232">
        <v>231</v>
      </c>
      <c r="I232">
        <f t="shared" si="3"/>
        <v>112.41709396666666</v>
      </c>
    </row>
    <row r="233" spans="1:9" x14ac:dyDescent="0.25">
      <c r="A233">
        <v>183</v>
      </c>
      <c r="B233" t="s">
        <v>32</v>
      </c>
      <c r="C233" t="s">
        <v>33</v>
      </c>
      <c r="D233">
        <v>2019</v>
      </c>
      <c r="E233">
        <v>4</v>
      </c>
      <c r="F233" t="s">
        <v>34</v>
      </c>
      <c r="G233">
        <v>128.54107110000001</v>
      </c>
      <c r="H233">
        <v>232</v>
      </c>
      <c r="I233">
        <f t="shared" si="3"/>
        <v>117.78627343333335</v>
      </c>
    </row>
    <row r="234" spans="1:9" x14ac:dyDescent="0.25">
      <c r="A234">
        <v>176</v>
      </c>
      <c r="B234" t="s">
        <v>32</v>
      </c>
      <c r="C234" t="s">
        <v>33</v>
      </c>
      <c r="D234">
        <v>2019</v>
      </c>
      <c r="E234">
        <v>5</v>
      </c>
      <c r="F234" t="s">
        <v>34</v>
      </c>
      <c r="G234">
        <v>137.89443309999999</v>
      </c>
      <c r="H234">
        <v>233</v>
      </c>
      <c r="I234">
        <f t="shared" si="3"/>
        <v>127.73466383333334</v>
      </c>
    </row>
    <row r="235" spans="1:9" x14ac:dyDescent="0.25">
      <c r="A235">
        <v>169</v>
      </c>
      <c r="B235" t="s">
        <v>32</v>
      </c>
      <c r="C235" t="s">
        <v>33</v>
      </c>
      <c r="D235">
        <v>2019</v>
      </c>
      <c r="E235">
        <v>6</v>
      </c>
      <c r="F235" t="s">
        <v>34</v>
      </c>
      <c r="G235">
        <v>123.072182</v>
      </c>
      <c r="H235">
        <v>234</v>
      </c>
      <c r="I235">
        <f t="shared" si="3"/>
        <v>129.8358954</v>
      </c>
    </row>
    <row r="236" spans="1:9" x14ac:dyDescent="0.25">
      <c r="A236">
        <v>162</v>
      </c>
      <c r="B236" t="s">
        <v>32</v>
      </c>
      <c r="C236" t="s">
        <v>33</v>
      </c>
      <c r="D236">
        <v>2019</v>
      </c>
      <c r="E236">
        <v>7</v>
      </c>
      <c r="F236" t="s">
        <v>34</v>
      </c>
      <c r="G236">
        <v>132.65024120000001</v>
      </c>
      <c r="H236">
        <v>235</v>
      </c>
      <c r="I236">
        <f t="shared" si="3"/>
        <v>131.20561876666667</v>
      </c>
    </row>
    <row r="237" spans="1:9" x14ac:dyDescent="0.25">
      <c r="A237">
        <v>155</v>
      </c>
      <c r="B237" t="s">
        <v>32</v>
      </c>
      <c r="C237" t="s">
        <v>33</v>
      </c>
      <c r="D237">
        <v>2019</v>
      </c>
      <c r="E237">
        <v>8</v>
      </c>
      <c r="F237" t="s">
        <v>34</v>
      </c>
      <c r="G237">
        <v>129.7963</v>
      </c>
      <c r="H237">
        <v>236</v>
      </c>
      <c r="I237">
        <f t="shared" si="3"/>
        <v>128.50624106666666</v>
      </c>
    </row>
    <row r="238" spans="1:9" x14ac:dyDescent="0.25">
      <c r="A238">
        <v>148</v>
      </c>
      <c r="B238" t="s">
        <v>32</v>
      </c>
      <c r="C238" t="s">
        <v>33</v>
      </c>
      <c r="D238">
        <v>2019</v>
      </c>
      <c r="E238">
        <v>9</v>
      </c>
      <c r="F238" t="s">
        <v>34</v>
      </c>
      <c r="G238">
        <v>128.03667809999999</v>
      </c>
      <c r="H238">
        <v>237</v>
      </c>
      <c r="I238">
        <f t="shared" si="3"/>
        <v>130.16107309999998</v>
      </c>
    </row>
    <row r="239" spans="1:9" x14ac:dyDescent="0.25">
      <c r="A239">
        <v>141</v>
      </c>
      <c r="B239" t="s">
        <v>32</v>
      </c>
      <c r="C239" t="s">
        <v>33</v>
      </c>
      <c r="D239">
        <v>2019</v>
      </c>
      <c r="E239">
        <v>10</v>
      </c>
      <c r="F239" t="s">
        <v>34</v>
      </c>
      <c r="G239">
        <v>136.38607429999999</v>
      </c>
      <c r="H239">
        <v>238</v>
      </c>
      <c r="I239">
        <f t="shared" si="3"/>
        <v>131.40635080000001</v>
      </c>
    </row>
    <row r="240" spans="1:9" x14ac:dyDescent="0.25">
      <c r="A240">
        <v>134</v>
      </c>
      <c r="B240" t="s">
        <v>32</v>
      </c>
      <c r="C240" t="s">
        <v>33</v>
      </c>
      <c r="D240">
        <v>2019</v>
      </c>
      <c r="E240">
        <v>11</v>
      </c>
      <c r="F240" t="s">
        <v>34</v>
      </c>
      <c r="G240">
        <v>121.016265</v>
      </c>
      <c r="H240">
        <v>239</v>
      </c>
      <c r="I240">
        <f t="shared" si="3"/>
        <v>128.47967246666667</v>
      </c>
    </row>
    <row r="241" spans="1:9" x14ac:dyDescent="0.25">
      <c r="A241">
        <v>127</v>
      </c>
      <c r="B241" t="s">
        <v>32</v>
      </c>
      <c r="C241" t="s">
        <v>33</v>
      </c>
      <c r="D241">
        <v>2019</v>
      </c>
      <c r="E241">
        <v>12</v>
      </c>
      <c r="F241" t="s">
        <v>34</v>
      </c>
      <c r="G241">
        <v>129.50961330000001</v>
      </c>
      <c r="H241">
        <v>240</v>
      </c>
      <c r="I241">
        <f t="shared" si="3"/>
        <v>128.97065086666666</v>
      </c>
    </row>
    <row r="242" spans="1:9" x14ac:dyDescent="0.25">
      <c r="A242">
        <v>120</v>
      </c>
      <c r="B242" t="s">
        <v>32</v>
      </c>
      <c r="C242" t="s">
        <v>33</v>
      </c>
      <c r="D242">
        <v>2020</v>
      </c>
      <c r="E242">
        <v>1</v>
      </c>
      <c r="F242" t="s">
        <v>34</v>
      </c>
      <c r="G242">
        <v>100.53680230000001</v>
      </c>
      <c r="H242">
        <v>241</v>
      </c>
      <c r="I242">
        <f t="shared" si="3"/>
        <v>117.02089353333334</v>
      </c>
    </row>
    <row r="243" spans="1:9" x14ac:dyDescent="0.25">
      <c r="A243">
        <v>113</v>
      </c>
      <c r="B243" t="s">
        <v>32</v>
      </c>
      <c r="C243" t="s">
        <v>33</v>
      </c>
      <c r="D243">
        <v>2020</v>
      </c>
      <c r="E243">
        <v>2</v>
      </c>
      <c r="F243" t="s">
        <v>34</v>
      </c>
      <c r="G243">
        <v>107.365903</v>
      </c>
      <c r="H243">
        <v>242</v>
      </c>
      <c r="I243">
        <f t="shared" si="3"/>
        <v>112.47077286666668</v>
      </c>
    </row>
    <row r="244" spans="1:9" x14ac:dyDescent="0.25">
      <c r="A244">
        <v>106</v>
      </c>
      <c r="B244" t="s">
        <v>32</v>
      </c>
      <c r="C244" t="s">
        <v>33</v>
      </c>
      <c r="D244">
        <v>2020</v>
      </c>
      <c r="E244">
        <v>3</v>
      </c>
      <c r="F244" t="s">
        <v>34</v>
      </c>
      <c r="G244">
        <v>133.87055860000001</v>
      </c>
      <c r="H244">
        <v>243</v>
      </c>
      <c r="I244">
        <f t="shared" si="3"/>
        <v>113.92442130000001</v>
      </c>
    </row>
    <row r="245" spans="1:9" x14ac:dyDescent="0.25">
      <c r="A245">
        <v>99</v>
      </c>
      <c r="B245" t="s">
        <v>32</v>
      </c>
      <c r="C245" t="s">
        <v>33</v>
      </c>
      <c r="D245">
        <v>2020</v>
      </c>
      <c r="E245">
        <v>4</v>
      </c>
      <c r="F245" t="s">
        <v>34</v>
      </c>
      <c r="G245">
        <v>129.00572220000001</v>
      </c>
      <c r="H245">
        <v>244</v>
      </c>
      <c r="I245">
        <f t="shared" si="3"/>
        <v>123.41406126666668</v>
      </c>
    </row>
    <row r="246" spans="1:9" x14ac:dyDescent="0.25">
      <c r="A246">
        <v>92</v>
      </c>
      <c r="B246" t="s">
        <v>32</v>
      </c>
      <c r="C246" t="s">
        <v>33</v>
      </c>
      <c r="D246">
        <v>2020</v>
      </c>
      <c r="E246">
        <v>5</v>
      </c>
      <c r="F246" t="s">
        <v>34</v>
      </c>
      <c r="G246">
        <v>141.8224635</v>
      </c>
      <c r="H246">
        <v>245</v>
      </c>
      <c r="I246">
        <f t="shared" si="3"/>
        <v>134.89958143333334</v>
      </c>
    </row>
    <row r="247" spans="1:9" x14ac:dyDescent="0.25">
      <c r="A247">
        <v>85</v>
      </c>
      <c r="B247" t="s">
        <v>32</v>
      </c>
      <c r="C247" t="s">
        <v>33</v>
      </c>
      <c r="D247">
        <v>2020</v>
      </c>
      <c r="E247">
        <v>6</v>
      </c>
      <c r="F247" t="s">
        <v>34</v>
      </c>
      <c r="G247">
        <v>136.69675219999999</v>
      </c>
      <c r="H247">
        <v>246</v>
      </c>
      <c r="I247">
        <f t="shared" si="3"/>
        <v>135.84164596666668</v>
      </c>
    </row>
    <row r="248" spans="1:9" x14ac:dyDescent="0.25">
      <c r="A248">
        <v>78</v>
      </c>
      <c r="B248" t="s">
        <v>32</v>
      </c>
      <c r="C248" t="s">
        <v>33</v>
      </c>
      <c r="D248">
        <v>2020</v>
      </c>
      <c r="E248">
        <v>7</v>
      </c>
      <c r="F248" t="s">
        <v>34</v>
      </c>
      <c r="G248">
        <v>149.06233900000001</v>
      </c>
      <c r="H248">
        <v>247</v>
      </c>
      <c r="I248">
        <f t="shared" si="3"/>
        <v>142.52718490000001</v>
      </c>
    </row>
    <row r="249" spans="1:9" x14ac:dyDescent="0.25">
      <c r="A249">
        <v>71</v>
      </c>
      <c r="B249" t="s">
        <v>32</v>
      </c>
      <c r="C249" t="s">
        <v>33</v>
      </c>
      <c r="D249">
        <v>2020</v>
      </c>
      <c r="E249">
        <v>8</v>
      </c>
      <c r="F249" t="s">
        <v>34</v>
      </c>
      <c r="G249">
        <v>131.32987600000001</v>
      </c>
      <c r="H249">
        <v>248</v>
      </c>
      <c r="I249">
        <f t="shared" si="3"/>
        <v>139.02965573333333</v>
      </c>
    </row>
    <row r="250" spans="1:9" x14ac:dyDescent="0.25">
      <c r="A250">
        <v>64</v>
      </c>
      <c r="B250" t="s">
        <v>32</v>
      </c>
      <c r="C250" t="s">
        <v>33</v>
      </c>
      <c r="D250">
        <v>2020</v>
      </c>
      <c r="E250">
        <v>9</v>
      </c>
      <c r="F250" t="s">
        <v>34</v>
      </c>
      <c r="G250">
        <v>128.76475389999999</v>
      </c>
      <c r="H250">
        <v>249</v>
      </c>
      <c r="I250">
        <f t="shared" si="3"/>
        <v>136.38565630000002</v>
      </c>
    </row>
    <row r="251" spans="1:9" x14ac:dyDescent="0.25">
      <c r="A251">
        <v>57</v>
      </c>
      <c r="B251" t="s">
        <v>32</v>
      </c>
      <c r="C251" t="s">
        <v>33</v>
      </c>
      <c r="D251">
        <v>2020</v>
      </c>
      <c r="E251">
        <v>10</v>
      </c>
      <c r="F251" t="s">
        <v>34</v>
      </c>
      <c r="G251">
        <v>125.47837509999999</v>
      </c>
      <c r="H251">
        <v>250</v>
      </c>
      <c r="I251">
        <f t="shared" si="3"/>
        <v>128.52433499999998</v>
      </c>
    </row>
    <row r="252" spans="1:9" x14ac:dyDescent="0.25">
      <c r="A252">
        <v>50</v>
      </c>
      <c r="B252" t="s">
        <v>32</v>
      </c>
      <c r="C252" t="s">
        <v>33</v>
      </c>
      <c r="D252">
        <v>2020</v>
      </c>
      <c r="E252">
        <v>11</v>
      </c>
      <c r="F252" t="s">
        <v>34</v>
      </c>
      <c r="G252">
        <v>122.50709550000001</v>
      </c>
      <c r="H252">
        <v>251</v>
      </c>
      <c r="I252">
        <f t="shared" si="3"/>
        <v>125.58340816666667</v>
      </c>
    </row>
    <row r="253" spans="1:9" x14ac:dyDescent="0.25">
      <c r="A253">
        <v>43</v>
      </c>
      <c r="B253" t="s">
        <v>32</v>
      </c>
      <c r="C253" t="s">
        <v>33</v>
      </c>
      <c r="D253">
        <v>2020</v>
      </c>
      <c r="E253">
        <v>12</v>
      </c>
      <c r="F253" t="s">
        <v>34</v>
      </c>
      <c r="G253">
        <v>128.29528160000001</v>
      </c>
      <c r="H253">
        <v>252</v>
      </c>
      <c r="I253">
        <f t="shared" si="3"/>
        <v>125.42691739999999</v>
      </c>
    </row>
    <row r="254" spans="1:9" x14ac:dyDescent="0.25">
      <c r="A254">
        <v>36</v>
      </c>
      <c r="B254" t="s">
        <v>32</v>
      </c>
      <c r="C254" t="s">
        <v>33</v>
      </c>
      <c r="D254">
        <v>2021</v>
      </c>
      <c r="E254">
        <v>1</v>
      </c>
      <c r="F254" t="s">
        <v>34</v>
      </c>
      <c r="G254">
        <v>98.384041210000007</v>
      </c>
      <c r="H254">
        <v>253</v>
      </c>
      <c r="I254">
        <f t="shared" si="3"/>
        <v>116.39547277000001</v>
      </c>
    </row>
    <row r="255" spans="1:9" x14ac:dyDescent="0.25">
      <c r="A255">
        <v>29</v>
      </c>
      <c r="B255" t="s">
        <v>32</v>
      </c>
      <c r="C255" t="s">
        <v>33</v>
      </c>
      <c r="D255">
        <v>2021</v>
      </c>
      <c r="E255">
        <v>2</v>
      </c>
      <c r="F255" t="s">
        <v>34</v>
      </c>
      <c r="G255">
        <v>101.6770921</v>
      </c>
      <c r="H255">
        <v>254</v>
      </c>
      <c r="I255">
        <f t="shared" si="3"/>
        <v>109.45213830333334</v>
      </c>
    </row>
    <row r="256" spans="1:9" x14ac:dyDescent="0.25">
      <c r="A256">
        <v>22</v>
      </c>
      <c r="B256" t="s">
        <v>32</v>
      </c>
      <c r="C256" t="s">
        <v>33</v>
      </c>
      <c r="D256">
        <v>2021</v>
      </c>
      <c r="E256">
        <v>3</v>
      </c>
      <c r="F256" t="s">
        <v>34</v>
      </c>
      <c r="G256">
        <v>147.05263830000001</v>
      </c>
      <c r="H256">
        <v>255</v>
      </c>
      <c r="I256">
        <f t="shared" si="3"/>
        <v>115.70459053666667</v>
      </c>
    </row>
    <row r="257" spans="1:9" x14ac:dyDescent="0.25">
      <c r="A257">
        <v>15</v>
      </c>
      <c r="B257" t="s">
        <v>32</v>
      </c>
      <c r="C257" t="s">
        <v>33</v>
      </c>
      <c r="D257">
        <v>2021</v>
      </c>
      <c r="E257">
        <v>4</v>
      </c>
      <c r="F257" t="s">
        <v>34</v>
      </c>
      <c r="G257">
        <v>152.8037344</v>
      </c>
      <c r="H257">
        <v>256</v>
      </c>
      <c r="I257">
        <f t="shared" si="3"/>
        <v>133.84448826666667</v>
      </c>
    </row>
    <row r="258" spans="1:9" x14ac:dyDescent="0.25">
      <c r="A258">
        <v>8</v>
      </c>
      <c r="B258" t="s">
        <v>32</v>
      </c>
      <c r="C258" t="s">
        <v>33</v>
      </c>
      <c r="D258">
        <v>2021</v>
      </c>
      <c r="E258">
        <v>5</v>
      </c>
      <c r="F258" t="s">
        <v>34</v>
      </c>
      <c r="G258">
        <v>149.0770995</v>
      </c>
      <c r="H258">
        <v>257</v>
      </c>
      <c r="I258">
        <f t="shared" si="3"/>
        <v>149.64449073333333</v>
      </c>
    </row>
    <row r="259" spans="1:9" x14ac:dyDescent="0.25">
      <c r="A259">
        <v>1</v>
      </c>
      <c r="B259" t="s">
        <v>32</v>
      </c>
      <c r="C259" t="s">
        <v>33</v>
      </c>
      <c r="D259">
        <v>2021</v>
      </c>
      <c r="E259">
        <v>6</v>
      </c>
      <c r="F259" t="s">
        <v>34</v>
      </c>
      <c r="G259">
        <v>152.17093840000001</v>
      </c>
      <c r="H259">
        <v>258</v>
      </c>
      <c r="I259">
        <f t="shared" si="3"/>
        <v>151.35059076666667</v>
      </c>
    </row>
    <row r="262" spans="1:9" x14ac:dyDescent="0.25">
      <c r="B262" t="s">
        <v>26</v>
      </c>
      <c r="C262" t="s">
        <v>27</v>
      </c>
      <c r="D262" t="s">
        <v>28</v>
      </c>
      <c r="E262" t="s">
        <v>29</v>
      </c>
      <c r="F262" t="s">
        <v>30</v>
      </c>
      <c r="G262" t="s">
        <v>31</v>
      </c>
      <c r="H262" t="s">
        <v>35</v>
      </c>
    </row>
    <row r="263" spans="1:9" hidden="1" x14ac:dyDescent="0.25">
      <c r="A263">
        <v>1803</v>
      </c>
      <c r="B263" t="s">
        <v>37</v>
      </c>
      <c r="C263" t="s">
        <v>33</v>
      </c>
      <c r="D263">
        <v>2000</v>
      </c>
      <c r="E263">
        <v>1</v>
      </c>
      <c r="F263" t="s">
        <v>34</v>
      </c>
      <c r="G263">
        <v>57.29080192</v>
      </c>
      <c r="H263">
        <v>1</v>
      </c>
    </row>
    <row r="264" spans="1:9" hidden="1" x14ac:dyDescent="0.25">
      <c r="A264">
        <v>1796</v>
      </c>
      <c r="B264" t="s">
        <v>37</v>
      </c>
      <c r="C264" t="s">
        <v>33</v>
      </c>
      <c r="D264">
        <v>2000</v>
      </c>
      <c r="E264">
        <v>2</v>
      </c>
      <c r="F264" t="s">
        <v>34</v>
      </c>
      <c r="G264">
        <v>67.204038280000006</v>
      </c>
      <c r="H264">
        <v>2</v>
      </c>
    </row>
    <row r="265" spans="1:9" x14ac:dyDescent="0.25">
      <c r="A265">
        <v>1789</v>
      </c>
      <c r="B265" t="s">
        <v>37</v>
      </c>
      <c r="C265" t="s">
        <v>33</v>
      </c>
      <c r="D265">
        <v>2000</v>
      </c>
      <c r="E265">
        <v>3</v>
      </c>
      <c r="F265" t="s">
        <v>34</v>
      </c>
      <c r="G265">
        <v>74.297128110000003</v>
      </c>
      <c r="H265">
        <v>3</v>
      </c>
      <c r="I265">
        <f>AVERAGE(G263:G265)</f>
        <v>66.263989436666677</v>
      </c>
    </row>
    <row r="266" spans="1:9" hidden="1" x14ac:dyDescent="0.25">
      <c r="A266">
        <v>1782</v>
      </c>
      <c r="B266" t="s">
        <v>37</v>
      </c>
      <c r="C266" t="s">
        <v>33</v>
      </c>
      <c r="D266">
        <v>2000</v>
      </c>
      <c r="E266">
        <v>4</v>
      </c>
      <c r="F266" t="s">
        <v>34</v>
      </c>
      <c r="G266">
        <v>64.120667229999995</v>
      </c>
      <c r="H266">
        <v>4</v>
      </c>
      <c r="I266">
        <f t="shared" ref="I266:I329" si="4">AVERAGE(G264:G266)</f>
        <v>68.540611206666668</v>
      </c>
    </row>
    <row r="267" spans="1:9" hidden="1" x14ac:dyDescent="0.25">
      <c r="A267">
        <v>1775</v>
      </c>
      <c r="B267" t="s">
        <v>37</v>
      </c>
      <c r="C267" t="s">
        <v>33</v>
      </c>
      <c r="D267">
        <v>2000</v>
      </c>
      <c r="E267">
        <v>5</v>
      </c>
      <c r="F267" t="s">
        <v>34</v>
      </c>
      <c r="G267">
        <v>80.16578251</v>
      </c>
      <c r="H267">
        <v>5</v>
      </c>
      <c r="I267">
        <f t="shared" si="4"/>
        <v>72.861192616666656</v>
      </c>
    </row>
    <row r="268" spans="1:9" x14ac:dyDescent="0.25">
      <c r="A268">
        <v>1768</v>
      </c>
      <c r="B268" t="s">
        <v>37</v>
      </c>
      <c r="C268" t="s">
        <v>33</v>
      </c>
      <c r="D268">
        <v>2000</v>
      </c>
      <c r="E268">
        <v>6</v>
      </c>
      <c r="F268" t="s">
        <v>34</v>
      </c>
      <c r="G268">
        <v>78.303897899999996</v>
      </c>
      <c r="H268">
        <v>6</v>
      </c>
      <c r="I268">
        <f t="shared" si="4"/>
        <v>74.196782546666668</v>
      </c>
    </row>
    <row r="269" spans="1:9" hidden="1" x14ac:dyDescent="0.25">
      <c r="A269">
        <v>1761</v>
      </c>
      <c r="B269" t="s">
        <v>37</v>
      </c>
      <c r="C269" t="s">
        <v>33</v>
      </c>
      <c r="D269">
        <v>2000</v>
      </c>
      <c r="E269">
        <v>7</v>
      </c>
      <c r="F269" t="s">
        <v>34</v>
      </c>
      <c r="G269">
        <v>82.579577040000004</v>
      </c>
      <c r="H269">
        <v>7</v>
      </c>
      <c r="I269">
        <f t="shared" si="4"/>
        <v>80.349752483333333</v>
      </c>
    </row>
    <row r="270" spans="1:9" hidden="1" x14ac:dyDescent="0.25">
      <c r="A270">
        <v>1754</v>
      </c>
      <c r="B270" t="s">
        <v>37</v>
      </c>
      <c r="C270" t="s">
        <v>33</v>
      </c>
      <c r="D270">
        <v>2000</v>
      </c>
      <c r="E270">
        <v>8</v>
      </c>
      <c r="F270" t="s">
        <v>34</v>
      </c>
      <c r="G270">
        <v>90.792366720000004</v>
      </c>
      <c r="H270">
        <v>8</v>
      </c>
      <c r="I270">
        <f t="shared" si="4"/>
        <v>83.891947220000006</v>
      </c>
    </row>
    <row r="271" spans="1:9" x14ac:dyDescent="0.25">
      <c r="A271">
        <v>1747</v>
      </c>
      <c r="B271" t="s">
        <v>37</v>
      </c>
      <c r="C271" t="s">
        <v>33</v>
      </c>
      <c r="D271">
        <v>2000</v>
      </c>
      <c r="E271">
        <v>9</v>
      </c>
      <c r="F271" t="s">
        <v>34</v>
      </c>
      <c r="G271">
        <v>85.930471859999997</v>
      </c>
      <c r="H271">
        <v>9</v>
      </c>
      <c r="I271">
        <f t="shared" si="4"/>
        <v>86.434138540000006</v>
      </c>
    </row>
    <row r="272" spans="1:9" hidden="1" x14ac:dyDescent="0.25">
      <c r="A272">
        <v>1740</v>
      </c>
      <c r="B272" t="s">
        <v>37</v>
      </c>
      <c r="C272" t="s">
        <v>33</v>
      </c>
      <c r="D272">
        <v>2000</v>
      </c>
      <c r="E272">
        <v>10</v>
      </c>
      <c r="F272" t="s">
        <v>34</v>
      </c>
      <c r="G272">
        <v>86.833022439999993</v>
      </c>
      <c r="H272">
        <v>10</v>
      </c>
      <c r="I272">
        <f t="shared" si="4"/>
        <v>87.851953673333341</v>
      </c>
    </row>
    <row r="273" spans="1:9" hidden="1" x14ac:dyDescent="0.25">
      <c r="A273">
        <v>1733</v>
      </c>
      <c r="B273" t="s">
        <v>37</v>
      </c>
      <c r="C273" t="s">
        <v>33</v>
      </c>
      <c r="D273">
        <v>2000</v>
      </c>
      <c r="E273">
        <v>11</v>
      </c>
      <c r="F273" t="s">
        <v>34</v>
      </c>
      <c r="G273">
        <v>87.256558089999999</v>
      </c>
      <c r="H273">
        <v>11</v>
      </c>
      <c r="I273">
        <f t="shared" si="4"/>
        <v>86.673350796666668</v>
      </c>
    </row>
    <row r="274" spans="1:9" x14ac:dyDescent="0.25">
      <c r="A274">
        <v>1726</v>
      </c>
      <c r="B274" t="s">
        <v>37</v>
      </c>
      <c r="C274" t="s">
        <v>33</v>
      </c>
      <c r="D274">
        <v>2000</v>
      </c>
      <c r="E274">
        <v>12</v>
      </c>
      <c r="F274" t="s">
        <v>34</v>
      </c>
      <c r="G274">
        <v>80.363032500000003</v>
      </c>
      <c r="H274">
        <v>12</v>
      </c>
      <c r="I274">
        <f t="shared" si="4"/>
        <v>84.81753767666666</v>
      </c>
    </row>
    <row r="275" spans="1:9" hidden="1" x14ac:dyDescent="0.25">
      <c r="A275">
        <v>1719</v>
      </c>
      <c r="B275" t="s">
        <v>37</v>
      </c>
      <c r="C275" t="s">
        <v>33</v>
      </c>
      <c r="D275">
        <v>2001</v>
      </c>
      <c r="E275">
        <v>1</v>
      </c>
      <c r="F275" t="s">
        <v>34</v>
      </c>
      <c r="G275">
        <v>83.758196909999995</v>
      </c>
      <c r="H275">
        <v>13</v>
      </c>
      <c r="I275">
        <f t="shared" si="4"/>
        <v>83.792595833333337</v>
      </c>
    </row>
    <row r="276" spans="1:9" hidden="1" x14ac:dyDescent="0.25">
      <c r="A276">
        <v>1712</v>
      </c>
      <c r="B276" t="s">
        <v>37</v>
      </c>
      <c r="C276" t="s">
        <v>33</v>
      </c>
      <c r="D276">
        <v>2001</v>
      </c>
      <c r="E276">
        <v>2</v>
      </c>
      <c r="F276" t="s">
        <v>34</v>
      </c>
      <c r="G276">
        <v>67.897789040000006</v>
      </c>
      <c r="H276">
        <v>14</v>
      </c>
      <c r="I276">
        <f t="shared" si="4"/>
        <v>77.339672816666678</v>
      </c>
    </row>
    <row r="277" spans="1:9" x14ac:dyDescent="0.25">
      <c r="A277">
        <v>1705</v>
      </c>
      <c r="B277" t="s">
        <v>37</v>
      </c>
      <c r="C277" t="s">
        <v>33</v>
      </c>
      <c r="D277">
        <v>2001</v>
      </c>
      <c r="E277">
        <v>3</v>
      </c>
      <c r="F277" t="s">
        <v>34</v>
      </c>
      <c r="G277">
        <v>93.618826609999999</v>
      </c>
      <c r="H277">
        <v>15</v>
      </c>
      <c r="I277">
        <f t="shared" si="4"/>
        <v>81.758270853333329</v>
      </c>
    </row>
    <row r="278" spans="1:9" hidden="1" x14ac:dyDescent="0.25">
      <c r="A278">
        <v>1698</v>
      </c>
      <c r="B278" t="s">
        <v>37</v>
      </c>
      <c r="C278" t="s">
        <v>33</v>
      </c>
      <c r="D278">
        <v>2001</v>
      </c>
      <c r="E278">
        <v>4</v>
      </c>
      <c r="F278" t="s">
        <v>34</v>
      </c>
      <c r="G278">
        <v>78.196740570000003</v>
      </c>
      <c r="H278">
        <v>16</v>
      </c>
      <c r="I278">
        <f t="shared" si="4"/>
        <v>79.904452073333331</v>
      </c>
    </row>
    <row r="279" spans="1:9" hidden="1" x14ac:dyDescent="0.25">
      <c r="A279">
        <v>1691</v>
      </c>
      <c r="B279" t="s">
        <v>37</v>
      </c>
      <c r="C279" t="s">
        <v>33</v>
      </c>
      <c r="D279">
        <v>2001</v>
      </c>
      <c r="E279">
        <v>5</v>
      </c>
      <c r="F279" t="s">
        <v>34</v>
      </c>
      <c r="G279">
        <v>88.842167860000004</v>
      </c>
      <c r="H279">
        <v>17</v>
      </c>
      <c r="I279">
        <f t="shared" si="4"/>
        <v>86.885911680000007</v>
      </c>
    </row>
    <row r="280" spans="1:9" x14ac:dyDescent="0.25">
      <c r="A280">
        <v>1684</v>
      </c>
      <c r="B280" t="s">
        <v>37</v>
      </c>
      <c r="C280" t="s">
        <v>33</v>
      </c>
      <c r="D280">
        <v>2001</v>
      </c>
      <c r="E280">
        <v>6</v>
      </c>
      <c r="F280" t="s">
        <v>34</v>
      </c>
      <c r="G280">
        <v>82.910581570000005</v>
      </c>
      <c r="H280">
        <v>18</v>
      </c>
      <c r="I280">
        <f t="shared" si="4"/>
        <v>83.316496666666666</v>
      </c>
    </row>
    <row r="281" spans="1:9" hidden="1" x14ac:dyDescent="0.25">
      <c r="A281">
        <v>1677</v>
      </c>
      <c r="B281" t="s">
        <v>37</v>
      </c>
      <c r="C281" t="s">
        <v>33</v>
      </c>
      <c r="D281">
        <v>2001</v>
      </c>
      <c r="E281">
        <v>7</v>
      </c>
      <c r="F281" t="s">
        <v>34</v>
      </c>
      <c r="G281">
        <v>84.095079170000005</v>
      </c>
      <c r="H281">
        <v>19</v>
      </c>
      <c r="I281">
        <f t="shared" si="4"/>
        <v>85.282609533333343</v>
      </c>
    </row>
    <row r="282" spans="1:9" hidden="1" x14ac:dyDescent="0.25">
      <c r="A282">
        <v>1670</v>
      </c>
      <c r="B282" t="s">
        <v>37</v>
      </c>
      <c r="C282" t="s">
        <v>33</v>
      </c>
      <c r="D282">
        <v>2001</v>
      </c>
      <c r="E282">
        <v>8</v>
      </c>
      <c r="F282" t="s">
        <v>34</v>
      </c>
      <c r="G282">
        <v>86.90853457</v>
      </c>
      <c r="H282">
        <v>20</v>
      </c>
      <c r="I282">
        <f t="shared" si="4"/>
        <v>84.638065103333332</v>
      </c>
    </row>
    <row r="283" spans="1:9" x14ac:dyDescent="0.25">
      <c r="A283">
        <v>1663</v>
      </c>
      <c r="B283" t="s">
        <v>37</v>
      </c>
      <c r="C283" t="s">
        <v>33</v>
      </c>
      <c r="D283">
        <v>2001</v>
      </c>
      <c r="E283">
        <v>9</v>
      </c>
      <c r="F283" t="s">
        <v>34</v>
      </c>
      <c r="G283">
        <v>69.25793899</v>
      </c>
      <c r="H283">
        <v>21</v>
      </c>
      <c r="I283">
        <f t="shared" si="4"/>
        <v>80.08718424333334</v>
      </c>
    </row>
    <row r="284" spans="1:9" hidden="1" x14ac:dyDescent="0.25">
      <c r="A284">
        <v>1656</v>
      </c>
      <c r="B284" t="s">
        <v>37</v>
      </c>
      <c r="C284" t="s">
        <v>33</v>
      </c>
      <c r="D284">
        <v>2001</v>
      </c>
      <c r="E284">
        <v>10</v>
      </c>
      <c r="F284" t="s">
        <v>34</v>
      </c>
      <c r="G284">
        <v>80.033039979999998</v>
      </c>
      <c r="H284">
        <v>22</v>
      </c>
      <c r="I284">
        <f t="shared" si="4"/>
        <v>78.733171179999999</v>
      </c>
    </row>
    <row r="285" spans="1:9" hidden="1" x14ac:dyDescent="0.25">
      <c r="A285">
        <v>1649</v>
      </c>
      <c r="B285" t="s">
        <v>37</v>
      </c>
      <c r="C285" t="s">
        <v>33</v>
      </c>
      <c r="D285">
        <v>2001</v>
      </c>
      <c r="E285">
        <v>11</v>
      </c>
      <c r="F285" t="s">
        <v>34</v>
      </c>
      <c r="G285">
        <v>72.961739080000001</v>
      </c>
      <c r="H285">
        <v>23</v>
      </c>
      <c r="I285">
        <f t="shared" si="4"/>
        <v>74.084239350000004</v>
      </c>
    </row>
    <row r="286" spans="1:9" x14ac:dyDescent="0.25">
      <c r="A286">
        <v>1642</v>
      </c>
      <c r="B286" t="s">
        <v>37</v>
      </c>
      <c r="C286" t="s">
        <v>33</v>
      </c>
      <c r="D286">
        <v>2001</v>
      </c>
      <c r="E286">
        <v>12</v>
      </c>
      <c r="F286" t="s">
        <v>34</v>
      </c>
      <c r="G286">
        <v>57.330920519999999</v>
      </c>
      <c r="H286">
        <v>24</v>
      </c>
      <c r="I286">
        <f t="shared" si="4"/>
        <v>70.108566526666664</v>
      </c>
    </row>
    <row r="287" spans="1:9" hidden="1" x14ac:dyDescent="0.25">
      <c r="A287">
        <v>1635</v>
      </c>
      <c r="B287" t="s">
        <v>37</v>
      </c>
      <c r="C287" t="s">
        <v>33</v>
      </c>
      <c r="D287">
        <v>2002</v>
      </c>
      <c r="E287">
        <v>1</v>
      </c>
      <c r="F287" t="s">
        <v>34</v>
      </c>
      <c r="G287">
        <v>64.651287139999994</v>
      </c>
      <c r="H287">
        <v>25</v>
      </c>
      <c r="I287">
        <f t="shared" si="4"/>
        <v>64.98131558</v>
      </c>
    </row>
    <row r="288" spans="1:9" hidden="1" x14ac:dyDescent="0.25">
      <c r="A288">
        <v>1628</v>
      </c>
      <c r="B288" t="s">
        <v>37</v>
      </c>
      <c r="C288" t="s">
        <v>33</v>
      </c>
      <c r="D288">
        <v>2002</v>
      </c>
      <c r="E288">
        <v>2</v>
      </c>
      <c r="F288" t="s">
        <v>34</v>
      </c>
      <c r="G288">
        <v>59.905556320000002</v>
      </c>
      <c r="H288">
        <v>26</v>
      </c>
      <c r="I288">
        <f t="shared" si="4"/>
        <v>60.629254659999994</v>
      </c>
    </row>
    <row r="289" spans="1:9" x14ac:dyDescent="0.25">
      <c r="A289">
        <v>1621</v>
      </c>
      <c r="B289" t="s">
        <v>37</v>
      </c>
      <c r="C289" t="s">
        <v>33</v>
      </c>
      <c r="D289">
        <v>2002</v>
      </c>
      <c r="E289">
        <v>3</v>
      </c>
      <c r="F289" t="s">
        <v>34</v>
      </c>
      <c r="G289">
        <v>67.292967189999999</v>
      </c>
      <c r="H289">
        <v>27</v>
      </c>
      <c r="I289">
        <f t="shared" si="4"/>
        <v>63.949936883333329</v>
      </c>
    </row>
    <row r="290" spans="1:9" hidden="1" x14ac:dyDescent="0.25">
      <c r="A290">
        <v>1614</v>
      </c>
      <c r="B290" t="s">
        <v>37</v>
      </c>
      <c r="C290" t="s">
        <v>33</v>
      </c>
      <c r="D290">
        <v>2002</v>
      </c>
      <c r="E290">
        <v>4</v>
      </c>
      <c r="F290" t="s">
        <v>34</v>
      </c>
      <c r="G290">
        <v>75.894043800000006</v>
      </c>
      <c r="H290">
        <v>28</v>
      </c>
      <c r="I290">
        <f t="shared" si="4"/>
        <v>67.697522436666659</v>
      </c>
    </row>
    <row r="291" spans="1:9" hidden="1" x14ac:dyDescent="0.25">
      <c r="A291">
        <v>1607</v>
      </c>
      <c r="B291" t="s">
        <v>37</v>
      </c>
      <c r="C291" t="s">
        <v>33</v>
      </c>
      <c r="D291">
        <v>2002</v>
      </c>
      <c r="E291">
        <v>5</v>
      </c>
      <c r="F291" t="s">
        <v>34</v>
      </c>
      <c r="G291">
        <v>71.748400040000007</v>
      </c>
      <c r="H291">
        <v>29</v>
      </c>
      <c r="I291">
        <f t="shared" si="4"/>
        <v>71.645137009999999</v>
      </c>
    </row>
    <row r="292" spans="1:9" x14ac:dyDescent="0.25">
      <c r="A292">
        <v>1600</v>
      </c>
      <c r="B292" t="s">
        <v>37</v>
      </c>
      <c r="C292" t="s">
        <v>33</v>
      </c>
      <c r="D292">
        <v>2002</v>
      </c>
      <c r="E292">
        <v>6</v>
      </c>
      <c r="F292" t="s">
        <v>34</v>
      </c>
      <c r="G292">
        <v>60.200066540000002</v>
      </c>
      <c r="H292">
        <v>30</v>
      </c>
      <c r="I292">
        <f t="shared" si="4"/>
        <v>69.280836793333336</v>
      </c>
    </row>
    <row r="293" spans="1:9" hidden="1" x14ac:dyDescent="0.25">
      <c r="A293">
        <v>1593</v>
      </c>
      <c r="B293" t="s">
        <v>37</v>
      </c>
      <c r="C293" t="s">
        <v>33</v>
      </c>
      <c r="D293">
        <v>2002</v>
      </c>
      <c r="E293">
        <v>7</v>
      </c>
      <c r="F293" t="s">
        <v>34</v>
      </c>
      <c r="G293">
        <v>86.444628410000007</v>
      </c>
      <c r="H293">
        <v>31</v>
      </c>
      <c r="I293">
        <f t="shared" si="4"/>
        <v>72.797698330000003</v>
      </c>
    </row>
    <row r="294" spans="1:9" hidden="1" x14ac:dyDescent="0.25">
      <c r="A294">
        <v>1586</v>
      </c>
      <c r="B294" t="s">
        <v>37</v>
      </c>
      <c r="C294" t="s">
        <v>33</v>
      </c>
      <c r="D294">
        <v>2002</v>
      </c>
      <c r="E294">
        <v>8</v>
      </c>
      <c r="F294" t="s">
        <v>34</v>
      </c>
      <c r="G294">
        <v>72.442368849999994</v>
      </c>
      <c r="H294">
        <v>32</v>
      </c>
      <c r="I294">
        <f t="shared" si="4"/>
        <v>73.029021266666675</v>
      </c>
    </row>
    <row r="295" spans="1:9" x14ac:dyDescent="0.25">
      <c r="A295">
        <v>1579</v>
      </c>
      <c r="B295" t="s">
        <v>37</v>
      </c>
      <c r="C295" t="s">
        <v>33</v>
      </c>
      <c r="D295">
        <v>2002</v>
      </c>
      <c r="E295">
        <v>9</v>
      </c>
      <c r="F295" t="s">
        <v>34</v>
      </c>
      <c r="G295">
        <v>68.545735379999996</v>
      </c>
      <c r="H295">
        <v>33</v>
      </c>
      <c r="I295">
        <f t="shared" si="4"/>
        <v>75.810910879999994</v>
      </c>
    </row>
    <row r="296" spans="1:9" hidden="1" x14ac:dyDescent="0.25">
      <c r="A296">
        <v>1572</v>
      </c>
      <c r="B296" t="s">
        <v>37</v>
      </c>
      <c r="C296" t="s">
        <v>33</v>
      </c>
      <c r="D296">
        <v>2002</v>
      </c>
      <c r="E296">
        <v>10</v>
      </c>
      <c r="F296" t="s">
        <v>34</v>
      </c>
      <c r="G296">
        <v>71.271244890000006</v>
      </c>
      <c r="H296">
        <v>34</v>
      </c>
      <c r="I296">
        <f t="shared" si="4"/>
        <v>70.753116373333327</v>
      </c>
    </row>
    <row r="297" spans="1:9" hidden="1" x14ac:dyDescent="0.25">
      <c r="A297">
        <v>1565</v>
      </c>
      <c r="B297" t="s">
        <v>37</v>
      </c>
      <c r="C297" t="s">
        <v>33</v>
      </c>
      <c r="D297">
        <v>2002</v>
      </c>
      <c r="E297">
        <v>11</v>
      </c>
      <c r="F297" t="s">
        <v>34</v>
      </c>
      <c r="G297">
        <v>66.699154309999997</v>
      </c>
      <c r="H297">
        <v>35</v>
      </c>
      <c r="I297">
        <f t="shared" si="4"/>
        <v>68.838711526666657</v>
      </c>
    </row>
    <row r="298" spans="1:9" x14ac:dyDescent="0.25">
      <c r="A298">
        <v>1558</v>
      </c>
      <c r="B298" t="s">
        <v>37</v>
      </c>
      <c r="C298" t="s">
        <v>33</v>
      </c>
      <c r="D298">
        <v>2002</v>
      </c>
      <c r="E298">
        <v>12</v>
      </c>
      <c r="F298" t="s">
        <v>34</v>
      </c>
      <c r="G298">
        <v>57.641195660000001</v>
      </c>
      <c r="H298">
        <v>36</v>
      </c>
      <c r="I298">
        <f t="shared" si="4"/>
        <v>65.203864953333337</v>
      </c>
    </row>
    <row r="299" spans="1:9" hidden="1" x14ac:dyDescent="0.25">
      <c r="A299">
        <v>1551</v>
      </c>
      <c r="B299" t="s">
        <v>37</v>
      </c>
      <c r="C299" t="s">
        <v>33</v>
      </c>
      <c r="D299">
        <v>2003</v>
      </c>
      <c r="E299">
        <v>1</v>
      </c>
      <c r="F299" t="s">
        <v>34</v>
      </c>
      <c r="G299">
        <v>63.579730859999998</v>
      </c>
      <c r="H299">
        <v>37</v>
      </c>
      <c r="I299">
        <f t="shared" si="4"/>
        <v>62.640026943333339</v>
      </c>
    </row>
    <row r="300" spans="1:9" hidden="1" x14ac:dyDescent="0.25">
      <c r="A300">
        <v>1544</v>
      </c>
      <c r="B300" t="s">
        <v>37</v>
      </c>
      <c r="C300" t="s">
        <v>33</v>
      </c>
      <c r="D300">
        <v>2003</v>
      </c>
      <c r="E300">
        <v>2</v>
      </c>
      <c r="F300" t="s">
        <v>34</v>
      </c>
      <c r="G300">
        <v>62.233523939999998</v>
      </c>
      <c r="H300">
        <v>38</v>
      </c>
      <c r="I300">
        <f t="shared" si="4"/>
        <v>61.15148348666667</v>
      </c>
    </row>
    <row r="301" spans="1:9" x14ac:dyDescent="0.25">
      <c r="A301">
        <v>1537</v>
      </c>
      <c r="B301" t="s">
        <v>37</v>
      </c>
      <c r="C301" t="s">
        <v>33</v>
      </c>
      <c r="D301">
        <v>2003</v>
      </c>
      <c r="E301">
        <v>3</v>
      </c>
      <c r="F301" t="s">
        <v>34</v>
      </c>
      <c r="G301">
        <v>62.277083859999998</v>
      </c>
      <c r="H301">
        <v>39</v>
      </c>
      <c r="I301">
        <f t="shared" si="4"/>
        <v>62.696779553333329</v>
      </c>
    </row>
    <row r="302" spans="1:9" hidden="1" x14ac:dyDescent="0.25">
      <c r="A302">
        <v>1530</v>
      </c>
      <c r="B302" t="s">
        <v>37</v>
      </c>
      <c r="C302" t="s">
        <v>33</v>
      </c>
      <c r="D302">
        <v>2003</v>
      </c>
      <c r="E302">
        <v>4</v>
      </c>
      <c r="F302" t="s">
        <v>34</v>
      </c>
      <c r="G302">
        <v>67.969706869999996</v>
      </c>
      <c r="H302">
        <v>40</v>
      </c>
      <c r="I302">
        <f t="shared" si="4"/>
        <v>64.16010489</v>
      </c>
    </row>
    <row r="303" spans="1:9" hidden="1" x14ac:dyDescent="0.25">
      <c r="A303">
        <v>1523</v>
      </c>
      <c r="B303" t="s">
        <v>37</v>
      </c>
      <c r="C303" t="s">
        <v>33</v>
      </c>
      <c r="D303">
        <v>2003</v>
      </c>
      <c r="E303">
        <v>5</v>
      </c>
      <c r="F303" t="s">
        <v>34</v>
      </c>
      <c r="G303">
        <v>67.981134670000003</v>
      </c>
      <c r="H303">
        <v>41</v>
      </c>
      <c r="I303">
        <f t="shared" si="4"/>
        <v>66.07597513333333</v>
      </c>
    </row>
    <row r="304" spans="1:9" x14ac:dyDescent="0.25">
      <c r="A304">
        <v>1516</v>
      </c>
      <c r="B304" t="s">
        <v>37</v>
      </c>
      <c r="C304" t="s">
        <v>33</v>
      </c>
      <c r="D304">
        <v>2003</v>
      </c>
      <c r="E304">
        <v>6</v>
      </c>
      <c r="F304" t="s">
        <v>34</v>
      </c>
      <c r="G304">
        <v>60.360299480000002</v>
      </c>
      <c r="H304">
        <v>42</v>
      </c>
      <c r="I304">
        <f t="shared" si="4"/>
        <v>65.437047006666674</v>
      </c>
    </row>
    <row r="305" spans="1:9" hidden="1" x14ac:dyDescent="0.25">
      <c r="A305">
        <v>1509</v>
      </c>
      <c r="B305" t="s">
        <v>37</v>
      </c>
      <c r="C305" t="s">
        <v>33</v>
      </c>
      <c r="D305">
        <v>2003</v>
      </c>
      <c r="E305">
        <v>7</v>
      </c>
      <c r="F305" t="s">
        <v>34</v>
      </c>
      <c r="G305">
        <v>67.877395440000001</v>
      </c>
      <c r="H305">
        <v>43</v>
      </c>
      <c r="I305">
        <f t="shared" si="4"/>
        <v>65.40627653</v>
      </c>
    </row>
    <row r="306" spans="1:9" hidden="1" x14ac:dyDescent="0.25">
      <c r="A306">
        <v>1502</v>
      </c>
      <c r="B306" t="s">
        <v>37</v>
      </c>
      <c r="C306" t="s">
        <v>33</v>
      </c>
      <c r="D306">
        <v>2003</v>
      </c>
      <c r="E306">
        <v>8</v>
      </c>
      <c r="F306" t="s">
        <v>34</v>
      </c>
      <c r="G306">
        <v>63.958309270000001</v>
      </c>
      <c r="H306">
        <v>44</v>
      </c>
      <c r="I306">
        <f t="shared" si="4"/>
        <v>64.065334730000004</v>
      </c>
    </row>
    <row r="307" spans="1:9" x14ac:dyDescent="0.25">
      <c r="A307">
        <v>1495</v>
      </c>
      <c r="B307" t="s">
        <v>37</v>
      </c>
      <c r="C307" t="s">
        <v>33</v>
      </c>
      <c r="D307">
        <v>2003</v>
      </c>
      <c r="E307">
        <v>9</v>
      </c>
      <c r="F307" t="s">
        <v>34</v>
      </c>
      <c r="G307">
        <v>76.612004999999996</v>
      </c>
      <c r="H307">
        <v>45</v>
      </c>
      <c r="I307">
        <f t="shared" si="4"/>
        <v>69.482569903333342</v>
      </c>
    </row>
    <row r="308" spans="1:9" hidden="1" x14ac:dyDescent="0.25">
      <c r="A308">
        <v>1488</v>
      </c>
      <c r="B308" t="s">
        <v>37</v>
      </c>
      <c r="C308" t="s">
        <v>33</v>
      </c>
      <c r="D308">
        <v>2003</v>
      </c>
      <c r="E308">
        <v>10</v>
      </c>
      <c r="F308" t="s">
        <v>34</v>
      </c>
      <c r="G308">
        <v>81.335568480000006</v>
      </c>
      <c r="H308">
        <v>46</v>
      </c>
      <c r="I308">
        <f t="shared" si="4"/>
        <v>73.96862758333333</v>
      </c>
    </row>
    <row r="309" spans="1:9" hidden="1" x14ac:dyDescent="0.25">
      <c r="A309">
        <v>1481</v>
      </c>
      <c r="B309" t="s">
        <v>37</v>
      </c>
      <c r="C309" t="s">
        <v>33</v>
      </c>
      <c r="D309">
        <v>2003</v>
      </c>
      <c r="E309">
        <v>11</v>
      </c>
      <c r="F309" t="s">
        <v>34</v>
      </c>
      <c r="G309">
        <v>71.435232979999995</v>
      </c>
      <c r="H309">
        <v>47</v>
      </c>
      <c r="I309">
        <f t="shared" si="4"/>
        <v>76.460935486666671</v>
      </c>
    </row>
    <row r="310" spans="1:9" x14ac:dyDescent="0.25">
      <c r="A310">
        <v>1474</v>
      </c>
      <c r="B310" t="s">
        <v>37</v>
      </c>
      <c r="C310" t="s">
        <v>33</v>
      </c>
      <c r="D310">
        <v>2003</v>
      </c>
      <c r="E310">
        <v>12</v>
      </c>
      <c r="F310" t="s">
        <v>34</v>
      </c>
      <c r="G310">
        <v>66.811708179999997</v>
      </c>
      <c r="H310">
        <v>48</v>
      </c>
      <c r="I310">
        <f t="shared" si="4"/>
        <v>73.194169880000004</v>
      </c>
    </row>
    <row r="311" spans="1:9" hidden="1" x14ac:dyDescent="0.25">
      <c r="A311">
        <v>1467</v>
      </c>
      <c r="B311" t="s">
        <v>37</v>
      </c>
      <c r="C311" t="s">
        <v>33</v>
      </c>
      <c r="D311">
        <v>2004</v>
      </c>
      <c r="E311">
        <v>1</v>
      </c>
      <c r="F311" t="s">
        <v>34</v>
      </c>
      <c r="G311">
        <v>71.389288500000006</v>
      </c>
      <c r="H311">
        <v>49</v>
      </c>
      <c r="I311">
        <f t="shared" si="4"/>
        <v>69.878743220000004</v>
      </c>
    </row>
    <row r="312" spans="1:9" hidden="1" x14ac:dyDescent="0.25">
      <c r="A312">
        <v>1460</v>
      </c>
      <c r="B312" t="s">
        <v>37</v>
      </c>
      <c r="C312" t="s">
        <v>33</v>
      </c>
      <c r="D312">
        <v>2004</v>
      </c>
      <c r="E312">
        <v>2</v>
      </c>
      <c r="F312" t="s">
        <v>34</v>
      </c>
      <c r="G312">
        <v>59.669575559999998</v>
      </c>
      <c r="H312">
        <v>50</v>
      </c>
      <c r="I312">
        <f t="shared" si="4"/>
        <v>65.956857413333339</v>
      </c>
    </row>
    <row r="313" spans="1:9" x14ac:dyDescent="0.25">
      <c r="A313">
        <v>1453</v>
      </c>
      <c r="B313" t="s">
        <v>37</v>
      </c>
      <c r="C313" t="s">
        <v>33</v>
      </c>
      <c r="D313">
        <v>2004</v>
      </c>
      <c r="E313">
        <v>3</v>
      </c>
      <c r="F313" t="s">
        <v>34</v>
      </c>
      <c r="G313">
        <v>85.465657500000006</v>
      </c>
      <c r="H313">
        <v>51</v>
      </c>
      <c r="I313">
        <f t="shared" si="4"/>
        <v>72.174840520000018</v>
      </c>
    </row>
    <row r="314" spans="1:9" hidden="1" x14ac:dyDescent="0.25">
      <c r="A314">
        <v>1446</v>
      </c>
      <c r="B314" t="s">
        <v>37</v>
      </c>
      <c r="C314" t="s">
        <v>33</v>
      </c>
      <c r="D314">
        <v>2004</v>
      </c>
      <c r="E314">
        <v>4</v>
      </c>
      <c r="F314" t="s">
        <v>34</v>
      </c>
      <c r="G314">
        <v>75.098839159999997</v>
      </c>
      <c r="H314">
        <v>52</v>
      </c>
      <c r="I314">
        <f t="shared" si="4"/>
        <v>73.411357406666681</v>
      </c>
    </row>
    <row r="315" spans="1:9" hidden="1" x14ac:dyDescent="0.25">
      <c r="A315">
        <v>1439</v>
      </c>
      <c r="B315" t="s">
        <v>37</v>
      </c>
      <c r="C315" t="s">
        <v>33</v>
      </c>
      <c r="D315">
        <v>2004</v>
      </c>
      <c r="E315">
        <v>5</v>
      </c>
      <c r="F315" t="s">
        <v>34</v>
      </c>
      <c r="G315">
        <v>76.704456489999998</v>
      </c>
      <c r="H315">
        <v>53</v>
      </c>
      <c r="I315">
        <f t="shared" si="4"/>
        <v>79.089651050000001</v>
      </c>
    </row>
    <row r="316" spans="1:9" x14ac:dyDescent="0.25">
      <c r="A316">
        <v>1432</v>
      </c>
      <c r="B316" t="s">
        <v>37</v>
      </c>
      <c r="C316" t="s">
        <v>33</v>
      </c>
      <c r="D316">
        <v>2004</v>
      </c>
      <c r="E316">
        <v>6</v>
      </c>
      <c r="F316" t="s">
        <v>34</v>
      </c>
      <c r="G316">
        <v>83.915494289999998</v>
      </c>
      <c r="H316">
        <v>54</v>
      </c>
      <c r="I316">
        <f t="shared" si="4"/>
        <v>78.572929979999998</v>
      </c>
    </row>
    <row r="317" spans="1:9" hidden="1" x14ac:dyDescent="0.25">
      <c r="A317">
        <v>1425</v>
      </c>
      <c r="B317" t="s">
        <v>37</v>
      </c>
      <c r="C317" t="s">
        <v>33</v>
      </c>
      <c r="D317">
        <v>2004</v>
      </c>
      <c r="E317">
        <v>7</v>
      </c>
      <c r="F317" t="s">
        <v>34</v>
      </c>
      <c r="G317">
        <v>85.801645719999996</v>
      </c>
      <c r="H317">
        <v>55</v>
      </c>
      <c r="I317">
        <f t="shared" si="4"/>
        <v>82.140532166666674</v>
      </c>
    </row>
    <row r="318" spans="1:9" hidden="1" x14ac:dyDescent="0.25">
      <c r="A318">
        <v>1418</v>
      </c>
      <c r="B318" t="s">
        <v>37</v>
      </c>
      <c r="C318" t="s">
        <v>33</v>
      </c>
      <c r="D318">
        <v>2004</v>
      </c>
      <c r="E318">
        <v>8</v>
      </c>
      <c r="F318" t="s">
        <v>34</v>
      </c>
      <c r="G318">
        <v>87.123058069999999</v>
      </c>
      <c r="H318">
        <v>56</v>
      </c>
      <c r="I318">
        <f t="shared" si="4"/>
        <v>85.613399360000003</v>
      </c>
    </row>
    <row r="319" spans="1:9" x14ac:dyDescent="0.25">
      <c r="A319">
        <v>1411</v>
      </c>
      <c r="B319" t="s">
        <v>37</v>
      </c>
      <c r="C319" t="s">
        <v>33</v>
      </c>
      <c r="D319">
        <v>2004</v>
      </c>
      <c r="E319">
        <v>9</v>
      </c>
      <c r="F319" t="s">
        <v>34</v>
      </c>
      <c r="G319">
        <v>89.775248270000006</v>
      </c>
      <c r="H319">
        <v>57</v>
      </c>
      <c r="I319">
        <f t="shared" si="4"/>
        <v>87.566650686666662</v>
      </c>
    </row>
    <row r="320" spans="1:9" hidden="1" x14ac:dyDescent="0.25">
      <c r="A320">
        <v>1404</v>
      </c>
      <c r="B320" t="s">
        <v>37</v>
      </c>
      <c r="C320" t="s">
        <v>33</v>
      </c>
      <c r="D320">
        <v>2004</v>
      </c>
      <c r="E320">
        <v>10</v>
      </c>
      <c r="F320" t="s">
        <v>34</v>
      </c>
      <c r="G320">
        <v>86.17783283</v>
      </c>
      <c r="H320">
        <v>58</v>
      </c>
      <c r="I320">
        <f t="shared" si="4"/>
        <v>87.692046390000016</v>
      </c>
    </row>
    <row r="321" spans="1:9" hidden="1" x14ac:dyDescent="0.25">
      <c r="A321">
        <v>1397</v>
      </c>
      <c r="B321" t="s">
        <v>37</v>
      </c>
      <c r="C321" t="s">
        <v>33</v>
      </c>
      <c r="D321">
        <v>2004</v>
      </c>
      <c r="E321">
        <v>11</v>
      </c>
      <c r="F321" t="s">
        <v>34</v>
      </c>
      <c r="G321">
        <v>88.683296679999998</v>
      </c>
      <c r="H321">
        <v>59</v>
      </c>
      <c r="I321">
        <f t="shared" si="4"/>
        <v>88.212125926666673</v>
      </c>
    </row>
    <row r="322" spans="1:9" x14ac:dyDescent="0.25">
      <c r="A322">
        <v>1390</v>
      </c>
      <c r="B322" t="s">
        <v>37</v>
      </c>
      <c r="C322" t="s">
        <v>33</v>
      </c>
      <c r="D322">
        <v>2004</v>
      </c>
      <c r="E322">
        <v>12</v>
      </c>
      <c r="F322" t="s">
        <v>34</v>
      </c>
      <c r="G322">
        <v>82.839740320000004</v>
      </c>
      <c r="H322">
        <v>60</v>
      </c>
      <c r="I322">
        <f t="shared" si="4"/>
        <v>85.900289943333334</v>
      </c>
    </row>
    <row r="323" spans="1:9" hidden="1" x14ac:dyDescent="0.25">
      <c r="A323">
        <v>1383</v>
      </c>
      <c r="B323" t="s">
        <v>37</v>
      </c>
      <c r="C323" t="s">
        <v>33</v>
      </c>
      <c r="D323">
        <v>2005</v>
      </c>
      <c r="E323">
        <v>1</v>
      </c>
      <c r="F323" t="s">
        <v>34</v>
      </c>
      <c r="G323">
        <v>76.884012269999999</v>
      </c>
      <c r="H323">
        <v>61</v>
      </c>
      <c r="I323">
        <f t="shared" si="4"/>
        <v>82.802349756666658</v>
      </c>
    </row>
    <row r="324" spans="1:9" hidden="1" x14ac:dyDescent="0.25">
      <c r="A324">
        <v>1376</v>
      </c>
      <c r="B324" t="s">
        <v>37</v>
      </c>
      <c r="C324" t="s">
        <v>33</v>
      </c>
      <c r="D324">
        <v>2005</v>
      </c>
      <c r="E324">
        <v>2</v>
      </c>
      <c r="F324" t="s">
        <v>34</v>
      </c>
      <c r="G324">
        <v>73.079326019999996</v>
      </c>
      <c r="H324">
        <v>62</v>
      </c>
      <c r="I324">
        <f t="shared" si="4"/>
        <v>77.601026203333333</v>
      </c>
    </row>
    <row r="325" spans="1:9" x14ac:dyDescent="0.25">
      <c r="A325">
        <v>1369</v>
      </c>
      <c r="B325" t="s">
        <v>37</v>
      </c>
      <c r="C325" t="s">
        <v>33</v>
      </c>
      <c r="D325">
        <v>2005</v>
      </c>
      <c r="E325">
        <v>3</v>
      </c>
      <c r="F325" t="s">
        <v>34</v>
      </c>
      <c r="G325">
        <v>85.560439770000002</v>
      </c>
      <c r="H325">
        <v>63</v>
      </c>
      <c r="I325">
        <f t="shared" si="4"/>
        <v>78.507926019999999</v>
      </c>
    </row>
    <row r="326" spans="1:9" hidden="1" x14ac:dyDescent="0.25">
      <c r="A326">
        <v>1362</v>
      </c>
      <c r="B326" t="s">
        <v>37</v>
      </c>
      <c r="C326" t="s">
        <v>33</v>
      </c>
      <c r="D326">
        <v>2005</v>
      </c>
      <c r="E326">
        <v>4</v>
      </c>
      <c r="F326" t="s">
        <v>34</v>
      </c>
      <c r="G326">
        <v>75.202612700000003</v>
      </c>
      <c r="H326">
        <v>64</v>
      </c>
      <c r="I326">
        <f t="shared" si="4"/>
        <v>77.947459496666667</v>
      </c>
    </row>
    <row r="327" spans="1:9" hidden="1" x14ac:dyDescent="0.25">
      <c r="A327">
        <v>1355</v>
      </c>
      <c r="B327" t="s">
        <v>37</v>
      </c>
      <c r="C327" t="s">
        <v>33</v>
      </c>
      <c r="D327">
        <v>2005</v>
      </c>
      <c r="E327">
        <v>5</v>
      </c>
      <c r="F327" t="s">
        <v>34</v>
      </c>
      <c r="G327">
        <v>89.13241189</v>
      </c>
      <c r="H327">
        <v>65</v>
      </c>
      <c r="I327">
        <f t="shared" si="4"/>
        <v>83.298488120000002</v>
      </c>
    </row>
    <row r="328" spans="1:9" x14ac:dyDescent="0.25">
      <c r="A328">
        <v>1348</v>
      </c>
      <c r="B328" t="s">
        <v>37</v>
      </c>
      <c r="C328" t="s">
        <v>33</v>
      </c>
      <c r="D328">
        <v>2005</v>
      </c>
      <c r="E328">
        <v>6</v>
      </c>
      <c r="F328" t="s">
        <v>34</v>
      </c>
      <c r="G328">
        <v>86.084305470000004</v>
      </c>
      <c r="H328">
        <v>66</v>
      </c>
      <c r="I328">
        <f t="shared" si="4"/>
        <v>83.473110019999993</v>
      </c>
    </row>
    <row r="329" spans="1:9" hidden="1" x14ac:dyDescent="0.25">
      <c r="A329">
        <v>1341</v>
      </c>
      <c r="B329" t="s">
        <v>37</v>
      </c>
      <c r="C329" t="s">
        <v>33</v>
      </c>
      <c r="D329">
        <v>2005</v>
      </c>
      <c r="E329">
        <v>7</v>
      </c>
      <c r="F329" t="s">
        <v>34</v>
      </c>
      <c r="G329">
        <v>85.698823329999996</v>
      </c>
      <c r="H329">
        <v>67</v>
      </c>
      <c r="I329">
        <f t="shared" si="4"/>
        <v>86.971846896666662</v>
      </c>
    </row>
    <row r="330" spans="1:9" hidden="1" x14ac:dyDescent="0.25">
      <c r="A330">
        <v>1334</v>
      </c>
      <c r="B330" t="s">
        <v>37</v>
      </c>
      <c r="C330" t="s">
        <v>33</v>
      </c>
      <c r="D330">
        <v>2005</v>
      </c>
      <c r="E330">
        <v>8</v>
      </c>
      <c r="F330" t="s">
        <v>34</v>
      </c>
      <c r="G330">
        <v>104.98060769999999</v>
      </c>
      <c r="H330">
        <v>68</v>
      </c>
      <c r="I330">
        <f t="shared" ref="I330:I393" si="5">AVERAGE(G328:G330)</f>
        <v>92.254578833333326</v>
      </c>
    </row>
    <row r="331" spans="1:9" x14ac:dyDescent="0.25">
      <c r="A331">
        <v>1327</v>
      </c>
      <c r="B331" t="s">
        <v>37</v>
      </c>
      <c r="C331" t="s">
        <v>33</v>
      </c>
      <c r="D331">
        <v>2005</v>
      </c>
      <c r="E331">
        <v>9</v>
      </c>
      <c r="F331" t="s">
        <v>34</v>
      </c>
      <c r="G331">
        <v>85.436686620000003</v>
      </c>
      <c r="H331">
        <v>69</v>
      </c>
      <c r="I331">
        <f t="shared" si="5"/>
        <v>92.038705883333321</v>
      </c>
    </row>
    <row r="332" spans="1:9" hidden="1" x14ac:dyDescent="0.25">
      <c r="A332">
        <v>1320</v>
      </c>
      <c r="B332" t="s">
        <v>37</v>
      </c>
      <c r="C332" t="s">
        <v>33</v>
      </c>
      <c r="D332">
        <v>2005</v>
      </c>
      <c r="E332">
        <v>10</v>
      </c>
      <c r="F332" t="s">
        <v>34</v>
      </c>
      <c r="G332">
        <v>82.805189029999994</v>
      </c>
      <c r="H332">
        <v>70</v>
      </c>
      <c r="I332">
        <f t="shared" si="5"/>
        <v>91.074161116666673</v>
      </c>
    </row>
    <row r="333" spans="1:9" hidden="1" x14ac:dyDescent="0.25">
      <c r="A333">
        <v>1313</v>
      </c>
      <c r="B333" t="s">
        <v>37</v>
      </c>
      <c r="C333" t="s">
        <v>33</v>
      </c>
      <c r="D333">
        <v>2005</v>
      </c>
      <c r="E333">
        <v>11</v>
      </c>
      <c r="F333" t="s">
        <v>34</v>
      </c>
      <c r="G333">
        <v>91.61108428</v>
      </c>
      <c r="H333">
        <v>71</v>
      </c>
      <c r="I333">
        <f t="shared" si="5"/>
        <v>86.617653309999994</v>
      </c>
    </row>
    <row r="334" spans="1:9" x14ac:dyDescent="0.25">
      <c r="A334">
        <v>1306</v>
      </c>
      <c r="B334" t="s">
        <v>37</v>
      </c>
      <c r="C334" t="s">
        <v>33</v>
      </c>
      <c r="D334">
        <v>2005</v>
      </c>
      <c r="E334">
        <v>12</v>
      </c>
      <c r="F334" t="s">
        <v>34</v>
      </c>
      <c r="G334">
        <v>89.478033269999997</v>
      </c>
      <c r="H334">
        <v>72</v>
      </c>
      <c r="I334">
        <f t="shared" si="5"/>
        <v>87.964768860000007</v>
      </c>
    </row>
    <row r="335" spans="1:9" hidden="1" x14ac:dyDescent="0.25">
      <c r="A335">
        <v>1299</v>
      </c>
      <c r="B335" t="s">
        <v>37</v>
      </c>
      <c r="C335" t="s">
        <v>33</v>
      </c>
      <c r="D335">
        <v>2006</v>
      </c>
      <c r="E335">
        <v>1</v>
      </c>
      <c r="F335" t="s">
        <v>34</v>
      </c>
      <c r="G335">
        <v>87.659353820000007</v>
      </c>
      <c r="H335">
        <v>73</v>
      </c>
      <c r="I335">
        <f t="shared" si="5"/>
        <v>89.582823790000006</v>
      </c>
    </row>
    <row r="336" spans="1:9" hidden="1" x14ac:dyDescent="0.25">
      <c r="A336">
        <v>1292</v>
      </c>
      <c r="B336" t="s">
        <v>37</v>
      </c>
      <c r="C336" t="s">
        <v>33</v>
      </c>
      <c r="D336">
        <v>2006</v>
      </c>
      <c r="E336">
        <v>2</v>
      </c>
      <c r="F336" t="s">
        <v>34</v>
      </c>
      <c r="G336">
        <v>81.388555670000002</v>
      </c>
      <c r="H336">
        <v>74</v>
      </c>
      <c r="I336">
        <f t="shared" si="5"/>
        <v>86.17531425333334</v>
      </c>
    </row>
    <row r="337" spans="1:9" x14ac:dyDescent="0.25">
      <c r="A337">
        <v>1285</v>
      </c>
      <c r="B337" t="s">
        <v>37</v>
      </c>
      <c r="C337" t="s">
        <v>33</v>
      </c>
      <c r="D337">
        <v>2006</v>
      </c>
      <c r="E337">
        <v>3</v>
      </c>
      <c r="F337" t="s">
        <v>34</v>
      </c>
      <c r="G337">
        <v>101.96401710000001</v>
      </c>
      <c r="H337">
        <v>75</v>
      </c>
      <c r="I337">
        <f t="shared" si="5"/>
        <v>90.337308863333348</v>
      </c>
    </row>
    <row r="338" spans="1:9" hidden="1" x14ac:dyDescent="0.25">
      <c r="A338">
        <v>1278</v>
      </c>
      <c r="B338" t="s">
        <v>37</v>
      </c>
      <c r="C338" t="s">
        <v>33</v>
      </c>
      <c r="D338">
        <v>2006</v>
      </c>
      <c r="E338">
        <v>4</v>
      </c>
      <c r="F338" t="s">
        <v>34</v>
      </c>
      <c r="G338">
        <v>88.772625039999994</v>
      </c>
      <c r="H338">
        <v>76</v>
      </c>
      <c r="I338">
        <f t="shared" si="5"/>
        <v>90.708399269999987</v>
      </c>
    </row>
    <row r="339" spans="1:9" hidden="1" x14ac:dyDescent="0.25">
      <c r="A339">
        <v>1271</v>
      </c>
      <c r="B339" t="s">
        <v>37</v>
      </c>
      <c r="C339" t="s">
        <v>33</v>
      </c>
      <c r="D339">
        <v>2006</v>
      </c>
      <c r="E339">
        <v>5</v>
      </c>
      <c r="F339" t="s">
        <v>34</v>
      </c>
      <c r="G339">
        <v>94.636152139999993</v>
      </c>
      <c r="H339">
        <v>77</v>
      </c>
      <c r="I339">
        <f t="shared" si="5"/>
        <v>95.124264760000003</v>
      </c>
    </row>
    <row r="340" spans="1:9" x14ac:dyDescent="0.25">
      <c r="A340">
        <v>1264</v>
      </c>
      <c r="B340" t="s">
        <v>37</v>
      </c>
      <c r="C340" t="s">
        <v>33</v>
      </c>
      <c r="D340">
        <v>2006</v>
      </c>
      <c r="E340">
        <v>6</v>
      </c>
      <c r="F340" t="s">
        <v>34</v>
      </c>
      <c r="G340">
        <v>95.382638439999994</v>
      </c>
      <c r="H340">
        <v>78</v>
      </c>
      <c r="I340">
        <f t="shared" si="5"/>
        <v>92.930471873333317</v>
      </c>
    </row>
    <row r="341" spans="1:9" hidden="1" x14ac:dyDescent="0.25">
      <c r="A341">
        <v>1257</v>
      </c>
      <c r="B341" t="s">
        <v>37</v>
      </c>
      <c r="C341" t="s">
        <v>33</v>
      </c>
      <c r="D341">
        <v>2006</v>
      </c>
      <c r="E341">
        <v>7</v>
      </c>
      <c r="F341" t="s">
        <v>34</v>
      </c>
      <c r="G341">
        <v>102.1476356</v>
      </c>
      <c r="H341">
        <v>79</v>
      </c>
      <c r="I341">
        <f t="shared" si="5"/>
        <v>97.388808726666653</v>
      </c>
    </row>
    <row r="342" spans="1:9" hidden="1" x14ac:dyDescent="0.25">
      <c r="A342">
        <v>1250</v>
      </c>
      <c r="B342" t="s">
        <v>37</v>
      </c>
      <c r="C342" t="s">
        <v>33</v>
      </c>
      <c r="D342">
        <v>2006</v>
      </c>
      <c r="E342">
        <v>8</v>
      </c>
      <c r="F342" t="s">
        <v>34</v>
      </c>
      <c r="G342">
        <v>117.78179900000001</v>
      </c>
      <c r="H342">
        <v>80</v>
      </c>
      <c r="I342">
        <f t="shared" si="5"/>
        <v>105.10402434666666</v>
      </c>
    </row>
    <row r="343" spans="1:9" x14ac:dyDescent="0.25">
      <c r="A343">
        <v>1243</v>
      </c>
      <c r="B343" t="s">
        <v>37</v>
      </c>
      <c r="C343" t="s">
        <v>33</v>
      </c>
      <c r="D343">
        <v>2006</v>
      </c>
      <c r="E343">
        <v>9</v>
      </c>
      <c r="F343" t="s">
        <v>34</v>
      </c>
      <c r="G343">
        <v>104.4959326</v>
      </c>
      <c r="H343">
        <v>81</v>
      </c>
      <c r="I343">
        <f t="shared" si="5"/>
        <v>108.14178906666666</v>
      </c>
    </row>
    <row r="344" spans="1:9" hidden="1" x14ac:dyDescent="0.25">
      <c r="A344">
        <v>1236</v>
      </c>
      <c r="B344" t="s">
        <v>37</v>
      </c>
      <c r="C344" t="s">
        <v>33</v>
      </c>
      <c r="D344">
        <v>2006</v>
      </c>
      <c r="E344">
        <v>10</v>
      </c>
      <c r="F344" t="s">
        <v>34</v>
      </c>
      <c r="G344">
        <v>115.2961593</v>
      </c>
      <c r="H344">
        <v>82</v>
      </c>
      <c r="I344">
        <f t="shared" si="5"/>
        <v>112.52463030000001</v>
      </c>
    </row>
    <row r="345" spans="1:9" hidden="1" x14ac:dyDescent="0.25">
      <c r="A345">
        <v>1229</v>
      </c>
      <c r="B345" t="s">
        <v>37</v>
      </c>
      <c r="C345" t="s">
        <v>33</v>
      </c>
      <c r="D345">
        <v>2006</v>
      </c>
      <c r="E345">
        <v>11</v>
      </c>
      <c r="F345" t="s">
        <v>34</v>
      </c>
      <c r="G345">
        <v>114.23779140000001</v>
      </c>
      <c r="H345">
        <v>83</v>
      </c>
      <c r="I345">
        <f t="shared" si="5"/>
        <v>111.34329443333333</v>
      </c>
    </row>
    <row r="346" spans="1:9" x14ac:dyDescent="0.25">
      <c r="A346">
        <v>1222</v>
      </c>
      <c r="B346" t="s">
        <v>37</v>
      </c>
      <c r="C346" t="s">
        <v>33</v>
      </c>
      <c r="D346">
        <v>2006</v>
      </c>
      <c r="E346">
        <v>12</v>
      </c>
      <c r="F346" t="s">
        <v>34</v>
      </c>
      <c r="G346">
        <v>96.237339939999998</v>
      </c>
      <c r="H346">
        <v>84</v>
      </c>
      <c r="I346">
        <f t="shared" si="5"/>
        <v>108.59043021333332</v>
      </c>
    </row>
    <row r="347" spans="1:9" hidden="1" x14ac:dyDescent="0.25">
      <c r="A347">
        <v>1215</v>
      </c>
      <c r="B347" t="s">
        <v>37</v>
      </c>
      <c r="C347" t="s">
        <v>33</v>
      </c>
      <c r="D347">
        <v>2007</v>
      </c>
      <c r="E347">
        <v>1</v>
      </c>
      <c r="F347" t="s">
        <v>34</v>
      </c>
      <c r="G347">
        <v>110.75442169999999</v>
      </c>
      <c r="H347">
        <v>85</v>
      </c>
      <c r="I347">
        <f t="shared" si="5"/>
        <v>107.07651768000001</v>
      </c>
    </row>
    <row r="348" spans="1:9" hidden="1" x14ac:dyDescent="0.25">
      <c r="A348">
        <v>1208</v>
      </c>
      <c r="B348" t="s">
        <v>37</v>
      </c>
      <c r="C348" t="s">
        <v>33</v>
      </c>
      <c r="D348">
        <v>2007</v>
      </c>
      <c r="E348">
        <v>2</v>
      </c>
      <c r="F348" t="s">
        <v>34</v>
      </c>
      <c r="G348">
        <v>99.426673359999995</v>
      </c>
      <c r="H348">
        <v>86</v>
      </c>
      <c r="I348">
        <f t="shared" si="5"/>
        <v>102.13947833333333</v>
      </c>
    </row>
    <row r="349" spans="1:9" x14ac:dyDescent="0.25">
      <c r="A349">
        <v>1201</v>
      </c>
      <c r="B349" t="s">
        <v>37</v>
      </c>
      <c r="C349" t="s">
        <v>33</v>
      </c>
      <c r="D349">
        <v>2007</v>
      </c>
      <c r="E349">
        <v>3</v>
      </c>
      <c r="F349" t="s">
        <v>34</v>
      </c>
      <c r="G349">
        <v>129.38479810000001</v>
      </c>
      <c r="H349">
        <v>87</v>
      </c>
      <c r="I349">
        <f t="shared" si="5"/>
        <v>113.18863105333332</v>
      </c>
    </row>
    <row r="350" spans="1:9" hidden="1" x14ac:dyDescent="0.25">
      <c r="A350">
        <v>1194</v>
      </c>
      <c r="B350" t="s">
        <v>37</v>
      </c>
      <c r="C350" t="s">
        <v>33</v>
      </c>
      <c r="D350">
        <v>2007</v>
      </c>
      <c r="E350">
        <v>4</v>
      </c>
      <c r="F350" t="s">
        <v>34</v>
      </c>
      <c r="G350">
        <v>107.658661</v>
      </c>
      <c r="H350">
        <v>88</v>
      </c>
      <c r="I350">
        <f t="shared" si="5"/>
        <v>112.15671082</v>
      </c>
    </row>
    <row r="351" spans="1:9" hidden="1" x14ac:dyDescent="0.25">
      <c r="A351">
        <v>1187</v>
      </c>
      <c r="B351" t="s">
        <v>37</v>
      </c>
      <c r="C351" t="s">
        <v>33</v>
      </c>
      <c r="D351">
        <v>2007</v>
      </c>
      <c r="E351">
        <v>5</v>
      </c>
      <c r="F351" t="s">
        <v>34</v>
      </c>
      <c r="G351">
        <v>124.1031675</v>
      </c>
      <c r="H351">
        <v>89</v>
      </c>
      <c r="I351">
        <f t="shared" si="5"/>
        <v>120.38220886666666</v>
      </c>
    </row>
    <row r="352" spans="1:9" x14ac:dyDescent="0.25">
      <c r="A352">
        <v>1180</v>
      </c>
      <c r="B352" t="s">
        <v>37</v>
      </c>
      <c r="C352" t="s">
        <v>33</v>
      </c>
      <c r="D352">
        <v>2007</v>
      </c>
      <c r="E352">
        <v>6</v>
      </c>
      <c r="F352" t="s">
        <v>34</v>
      </c>
      <c r="G352">
        <v>116.9100996</v>
      </c>
      <c r="H352">
        <v>90</v>
      </c>
      <c r="I352">
        <f t="shared" si="5"/>
        <v>116.22397603333332</v>
      </c>
    </row>
    <row r="353" spans="1:9" hidden="1" x14ac:dyDescent="0.25">
      <c r="A353">
        <v>1173</v>
      </c>
      <c r="B353" t="s">
        <v>37</v>
      </c>
      <c r="C353" t="s">
        <v>33</v>
      </c>
      <c r="D353">
        <v>2007</v>
      </c>
      <c r="E353">
        <v>7</v>
      </c>
      <c r="F353" t="s">
        <v>34</v>
      </c>
      <c r="G353">
        <v>134.34353340000001</v>
      </c>
      <c r="H353">
        <v>91</v>
      </c>
      <c r="I353">
        <f t="shared" si="5"/>
        <v>125.11893350000001</v>
      </c>
    </row>
    <row r="354" spans="1:9" hidden="1" x14ac:dyDescent="0.25">
      <c r="A354">
        <v>1166</v>
      </c>
      <c r="B354" t="s">
        <v>37</v>
      </c>
      <c r="C354" t="s">
        <v>33</v>
      </c>
      <c r="D354">
        <v>2007</v>
      </c>
      <c r="E354">
        <v>8</v>
      </c>
      <c r="F354" t="s">
        <v>34</v>
      </c>
      <c r="G354">
        <v>142.0797201</v>
      </c>
      <c r="H354">
        <v>92</v>
      </c>
      <c r="I354">
        <f t="shared" si="5"/>
        <v>131.11111769999999</v>
      </c>
    </row>
    <row r="355" spans="1:9" x14ac:dyDescent="0.25">
      <c r="A355">
        <v>1159</v>
      </c>
      <c r="B355" t="s">
        <v>37</v>
      </c>
      <c r="C355" t="s">
        <v>33</v>
      </c>
      <c r="D355">
        <v>2007</v>
      </c>
      <c r="E355">
        <v>9</v>
      </c>
      <c r="F355" t="s">
        <v>34</v>
      </c>
      <c r="G355">
        <v>133.11217629999999</v>
      </c>
      <c r="H355">
        <v>93</v>
      </c>
      <c r="I355">
        <f t="shared" si="5"/>
        <v>136.51180993333332</v>
      </c>
    </row>
    <row r="356" spans="1:9" hidden="1" x14ac:dyDescent="0.25">
      <c r="A356">
        <v>1152</v>
      </c>
      <c r="B356" t="s">
        <v>37</v>
      </c>
      <c r="C356" t="s">
        <v>33</v>
      </c>
      <c r="D356">
        <v>2007</v>
      </c>
      <c r="E356">
        <v>10</v>
      </c>
      <c r="F356" t="s">
        <v>34</v>
      </c>
      <c r="G356">
        <v>152.58923239999999</v>
      </c>
      <c r="H356">
        <v>94</v>
      </c>
      <c r="I356">
        <f t="shared" si="5"/>
        <v>142.59370960000001</v>
      </c>
    </row>
    <row r="357" spans="1:9" hidden="1" x14ac:dyDescent="0.25">
      <c r="A357">
        <v>1145</v>
      </c>
      <c r="B357" t="s">
        <v>37</v>
      </c>
      <c r="C357" t="s">
        <v>33</v>
      </c>
      <c r="D357">
        <v>2007</v>
      </c>
      <c r="E357">
        <v>11</v>
      </c>
      <c r="F357" t="s">
        <v>34</v>
      </c>
      <c r="G357">
        <v>142.66875020000001</v>
      </c>
      <c r="H357">
        <v>95</v>
      </c>
      <c r="I357">
        <f t="shared" si="5"/>
        <v>142.79005296666665</v>
      </c>
    </row>
    <row r="358" spans="1:9" x14ac:dyDescent="0.25">
      <c r="A358">
        <v>1138</v>
      </c>
      <c r="B358" t="s">
        <v>37</v>
      </c>
      <c r="C358" t="s">
        <v>33</v>
      </c>
      <c r="D358">
        <v>2007</v>
      </c>
      <c r="E358">
        <v>12</v>
      </c>
      <c r="F358" t="s">
        <v>34</v>
      </c>
      <c r="G358">
        <v>124.04335330000001</v>
      </c>
      <c r="H358">
        <v>96</v>
      </c>
      <c r="I358">
        <f t="shared" si="5"/>
        <v>139.76711196666668</v>
      </c>
    </row>
    <row r="359" spans="1:9" hidden="1" x14ac:dyDescent="0.25">
      <c r="A359">
        <v>1131</v>
      </c>
      <c r="B359" t="s">
        <v>37</v>
      </c>
      <c r="C359" t="s">
        <v>33</v>
      </c>
      <c r="D359">
        <v>2008</v>
      </c>
      <c r="E359">
        <v>1</v>
      </c>
      <c r="F359" t="s">
        <v>34</v>
      </c>
      <c r="G359">
        <v>143.7287436</v>
      </c>
      <c r="H359">
        <v>97</v>
      </c>
      <c r="I359">
        <f t="shared" si="5"/>
        <v>136.81361570000001</v>
      </c>
    </row>
    <row r="360" spans="1:9" hidden="1" x14ac:dyDescent="0.25">
      <c r="A360">
        <v>1124</v>
      </c>
      <c r="B360" t="s">
        <v>37</v>
      </c>
      <c r="C360" t="s">
        <v>33</v>
      </c>
      <c r="D360">
        <v>2008</v>
      </c>
      <c r="E360">
        <v>2</v>
      </c>
      <c r="F360" t="s">
        <v>34</v>
      </c>
      <c r="G360">
        <v>136.12309519999999</v>
      </c>
      <c r="H360">
        <v>98</v>
      </c>
      <c r="I360">
        <f t="shared" si="5"/>
        <v>134.63173070000002</v>
      </c>
    </row>
    <row r="361" spans="1:9" x14ac:dyDescent="0.25">
      <c r="A361">
        <v>1117</v>
      </c>
      <c r="B361" t="s">
        <v>37</v>
      </c>
      <c r="C361" t="s">
        <v>33</v>
      </c>
      <c r="D361">
        <v>2008</v>
      </c>
      <c r="E361">
        <v>3</v>
      </c>
      <c r="F361" t="s">
        <v>34</v>
      </c>
      <c r="G361">
        <v>127.4709531</v>
      </c>
      <c r="H361">
        <v>99</v>
      </c>
      <c r="I361">
        <f t="shared" si="5"/>
        <v>135.77426396666667</v>
      </c>
    </row>
    <row r="362" spans="1:9" hidden="1" x14ac:dyDescent="0.25">
      <c r="A362">
        <v>1110</v>
      </c>
      <c r="B362" t="s">
        <v>37</v>
      </c>
      <c r="C362" t="s">
        <v>33</v>
      </c>
      <c r="D362">
        <v>2008</v>
      </c>
      <c r="E362">
        <v>4</v>
      </c>
      <c r="F362" t="s">
        <v>34</v>
      </c>
      <c r="G362">
        <v>131.37393779999999</v>
      </c>
      <c r="H362">
        <v>100</v>
      </c>
      <c r="I362">
        <f t="shared" si="5"/>
        <v>131.65599536666664</v>
      </c>
    </row>
    <row r="363" spans="1:9" hidden="1" x14ac:dyDescent="0.25">
      <c r="A363">
        <v>1103</v>
      </c>
      <c r="B363" t="s">
        <v>37</v>
      </c>
      <c r="C363" t="s">
        <v>33</v>
      </c>
      <c r="D363">
        <v>2008</v>
      </c>
      <c r="E363">
        <v>5</v>
      </c>
      <c r="F363" t="s">
        <v>34</v>
      </c>
      <c r="G363">
        <v>158.88841919999999</v>
      </c>
      <c r="H363">
        <v>101</v>
      </c>
      <c r="I363">
        <f t="shared" si="5"/>
        <v>139.24443669999999</v>
      </c>
    </row>
    <row r="364" spans="1:9" x14ac:dyDescent="0.25">
      <c r="A364">
        <v>1096</v>
      </c>
      <c r="B364" t="s">
        <v>37</v>
      </c>
      <c r="C364" t="s">
        <v>33</v>
      </c>
      <c r="D364">
        <v>2008</v>
      </c>
      <c r="E364">
        <v>6</v>
      </c>
      <c r="F364" t="s">
        <v>34</v>
      </c>
      <c r="G364">
        <v>156.66431360000001</v>
      </c>
      <c r="H364">
        <v>102</v>
      </c>
      <c r="I364">
        <f t="shared" si="5"/>
        <v>148.97555686666666</v>
      </c>
    </row>
    <row r="365" spans="1:9" hidden="1" x14ac:dyDescent="0.25">
      <c r="A365">
        <v>1089</v>
      </c>
      <c r="B365" t="s">
        <v>37</v>
      </c>
      <c r="C365" t="s">
        <v>33</v>
      </c>
      <c r="D365">
        <v>2008</v>
      </c>
      <c r="E365">
        <v>7</v>
      </c>
      <c r="F365" t="s">
        <v>34</v>
      </c>
      <c r="G365">
        <v>163.89268910000001</v>
      </c>
      <c r="H365">
        <v>103</v>
      </c>
      <c r="I365">
        <f t="shared" si="5"/>
        <v>159.81514063333336</v>
      </c>
    </row>
    <row r="366" spans="1:9" hidden="1" x14ac:dyDescent="0.25">
      <c r="A366">
        <v>1082</v>
      </c>
      <c r="B366" t="s">
        <v>37</v>
      </c>
      <c r="C366" t="s">
        <v>33</v>
      </c>
      <c r="D366">
        <v>2008</v>
      </c>
      <c r="E366">
        <v>8</v>
      </c>
      <c r="F366" t="s">
        <v>34</v>
      </c>
      <c r="G366">
        <v>166.9019303</v>
      </c>
      <c r="H366">
        <v>104</v>
      </c>
      <c r="I366">
        <f t="shared" si="5"/>
        <v>162.486311</v>
      </c>
    </row>
    <row r="367" spans="1:9" x14ac:dyDescent="0.25">
      <c r="A367">
        <v>1075</v>
      </c>
      <c r="B367" t="s">
        <v>37</v>
      </c>
      <c r="C367" t="s">
        <v>33</v>
      </c>
      <c r="D367">
        <v>2008</v>
      </c>
      <c r="E367">
        <v>9</v>
      </c>
      <c r="F367" t="s">
        <v>34</v>
      </c>
      <c r="G367">
        <v>168.1751428</v>
      </c>
      <c r="H367">
        <v>105</v>
      </c>
      <c r="I367">
        <f t="shared" si="5"/>
        <v>166.32325406666666</v>
      </c>
    </row>
    <row r="368" spans="1:9" hidden="1" x14ac:dyDescent="0.25">
      <c r="A368">
        <v>1068</v>
      </c>
      <c r="B368" t="s">
        <v>37</v>
      </c>
      <c r="C368" t="s">
        <v>33</v>
      </c>
      <c r="D368">
        <v>2008</v>
      </c>
      <c r="E368">
        <v>10</v>
      </c>
      <c r="F368" t="s">
        <v>34</v>
      </c>
      <c r="G368">
        <v>174.28494180000001</v>
      </c>
      <c r="H368">
        <v>106</v>
      </c>
      <c r="I368">
        <f t="shared" si="5"/>
        <v>169.78733830000002</v>
      </c>
    </row>
    <row r="369" spans="1:9" hidden="1" x14ac:dyDescent="0.25">
      <c r="A369">
        <v>1061</v>
      </c>
      <c r="B369" t="s">
        <v>37</v>
      </c>
      <c r="C369" t="s">
        <v>33</v>
      </c>
      <c r="D369">
        <v>2008</v>
      </c>
      <c r="E369">
        <v>11</v>
      </c>
      <c r="F369" t="s">
        <v>34</v>
      </c>
      <c r="G369">
        <v>137.79016580000001</v>
      </c>
      <c r="H369">
        <v>107</v>
      </c>
      <c r="I369">
        <f t="shared" si="5"/>
        <v>160.08341680000001</v>
      </c>
    </row>
    <row r="370" spans="1:9" x14ac:dyDescent="0.25">
      <c r="A370">
        <v>1054</v>
      </c>
      <c r="B370" t="s">
        <v>37</v>
      </c>
      <c r="C370" t="s">
        <v>33</v>
      </c>
      <c r="D370">
        <v>2008</v>
      </c>
      <c r="E370">
        <v>12</v>
      </c>
      <c r="F370" t="s">
        <v>34</v>
      </c>
      <c r="G370">
        <v>128.81176310000001</v>
      </c>
      <c r="H370">
        <v>108</v>
      </c>
      <c r="I370">
        <f t="shared" si="5"/>
        <v>146.96229023333333</v>
      </c>
    </row>
    <row r="371" spans="1:9" hidden="1" x14ac:dyDescent="0.25">
      <c r="A371">
        <v>1047</v>
      </c>
      <c r="B371" t="s">
        <v>37</v>
      </c>
      <c r="C371" t="s">
        <v>33</v>
      </c>
      <c r="D371">
        <v>2009</v>
      </c>
      <c r="E371">
        <v>1</v>
      </c>
      <c r="F371" t="s">
        <v>34</v>
      </c>
      <c r="G371">
        <v>115.0683544</v>
      </c>
      <c r="H371">
        <v>109</v>
      </c>
      <c r="I371">
        <f t="shared" si="5"/>
        <v>127.22342776666669</v>
      </c>
    </row>
    <row r="372" spans="1:9" hidden="1" x14ac:dyDescent="0.25">
      <c r="A372">
        <v>1040</v>
      </c>
      <c r="B372" t="s">
        <v>37</v>
      </c>
      <c r="C372" t="s">
        <v>33</v>
      </c>
      <c r="D372">
        <v>2009</v>
      </c>
      <c r="E372">
        <v>2</v>
      </c>
      <c r="F372" t="s">
        <v>34</v>
      </c>
      <c r="G372">
        <v>94.551487350000002</v>
      </c>
      <c r="H372">
        <v>110</v>
      </c>
      <c r="I372">
        <f t="shared" si="5"/>
        <v>112.81053494999999</v>
      </c>
    </row>
    <row r="373" spans="1:9" x14ac:dyDescent="0.25">
      <c r="A373">
        <v>1033</v>
      </c>
      <c r="B373" t="s">
        <v>37</v>
      </c>
      <c r="C373" t="s">
        <v>33</v>
      </c>
      <c r="D373">
        <v>2009</v>
      </c>
      <c r="E373">
        <v>3</v>
      </c>
      <c r="F373" t="s">
        <v>34</v>
      </c>
      <c r="G373">
        <v>120.74225850000001</v>
      </c>
      <c r="H373">
        <v>111</v>
      </c>
      <c r="I373">
        <f t="shared" si="5"/>
        <v>110.12070008333335</v>
      </c>
    </row>
    <row r="374" spans="1:9" hidden="1" x14ac:dyDescent="0.25">
      <c r="A374">
        <v>1026</v>
      </c>
      <c r="B374" t="s">
        <v>37</v>
      </c>
      <c r="C374" t="s">
        <v>33</v>
      </c>
      <c r="D374">
        <v>2009</v>
      </c>
      <c r="E374">
        <v>4</v>
      </c>
      <c r="F374" t="s">
        <v>34</v>
      </c>
      <c r="G374">
        <v>104.4091416</v>
      </c>
      <c r="H374">
        <v>112</v>
      </c>
      <c r="I374">
        <f t="shared" si="5"/>
        <v>106.56762915</v>
      </c>
    </row>
    <row r="375" spans="1:9" hidden="1" x14ac:dyDescent="0.25">
      <c r="A375">
        <v>1019</v>
      </c>
      <c r="B375" t="s">
        <v>37</v>
      </c>
      <c r="C375" t="s">
        <v>33</v>
      </c>
      <c r="D375">
        <v>2009</v>
      </c>
      <c r="E375">
        <v>5</v>
      </c>
      <c r="F375" t="s">
        <v>34</v>
      </c>
      <c r="G375">
        <v>114.8371607</v>
      </c>
      <c r="H375">
        <v>113</v>
      </c>
      <c r="I375">
        <f t="shared" si="5"/>
        <v>113.32952026666665</v>
      </c>
    </row>
    <row r="376" spans="1:9" x14ac:dyDescent="0.25">
      <c r="A376">
        <v>1012</v>
      </c>
      <c r="B376" t="s">
        <v>37</v>
      </c>
      <c r="C376" t="s">
        <v>33</v>
      </c>
      <c r="D376">
        <v>2009</v>
      </c>
      <c r="E376">
        <v>6</v>
      </c>
      <c r="F376" t="s">
        <v>34</v>
      </c>
      <c r="G376">
        <v>118.6418338</v>
      </c>
      <c r="H376">
        <v>114</v>
      </c>
      <c r="I376">
        <f t="shared" si="5"/>
        <v>112.6293787</v>
      </c>
    </row>
    <row r="377" spans="1:9" hidden="1" x14ac:dyDescent="0.25">
      <c r="A377">
        <v>1005</v>
      </c>
      <c r="B377" t="s">
        <v>37</v>
      </c>
      <c r="C377" t="s">
        <v>33</v>
      </c>
      <c r="D377">
        <v>2009</v>
      </c>
      <c r="E377">
        <v>7</v>
      </c>
      <c r="F377" t="s">
        <v>34</v>
      </c>
      <c r="G377">
        <v>134.78786199999999</v>
      </c>
      <c r="H377">
        <v>115</v>
      </c>
      <c r="I377">
        <f t="shared" si="5"/>
        <v>122.75561883333334</v>
      </c>
    </row>
    <row r="378" spans="1:9" hidden="1" x14ac:dyDescent="0.25">
      <c r="A378">
        <v>998</v>
      </c>
      <c r="B378" t="s">
        <v>37</v>
      </c>
      <c r="C378" t="s">
        <v>33</v>
      </c>
      <c r="D378">
        <v>2009</v>
      </c>
      <c r="E378">
        <v>8</v>
      </c>
      <c r="F378" t="s">
        <v>34</v>
      </c>
      <c r="G378">
        <v>128.6480554</v>
      </c>
      <c r="H378">
        <v>116</v>
      </c>
      <c r="I378">
        <f t="shared" si="5"/>
        <v>127.35925039999999</v>
      </c>
    </row>
    <row r="379" spans="1:9" x14ac:dyDescent="0.25">
      <c r="A379">
        <v>991</v>
      </c>
      <c r="B379" t="s">
        <v>37</v>
      </c>
      <c r="C379" t="s">
        <v>33</v>
      </c>
      <c r="D379">
        <v>2009</v>
      </c>
      <c r="E379">
        <v>9</v>
      </c>
      <c r="F379" t="s">
        <v>34</v>
      </c>
      <c r="G379">
        <v>148.53061109999999</v>
      </c>
      <c r="H379">
        <v>117</v>
      </c>
      <c r="I379">
        <f t="shared" si="5"/>
        <v>137.32217616666665</v>
      </c>
    </row>
    <row r="380" spans="1:9" hidden="1" x14ac:dyDescent="0.25">
      <c r="A380">
        <v>984</v>
      </c>
      <c r="B380" t="s">
        <v>37</v>
      </c>
      <c r="C380" t="s">
        <v>33</v>
      </c>
      <c r="D380">
        <v>2009</v>
      </c>
      <c r="E380">
        <v>10</v>
      </c>
      <c r="F380" t="s">
        <v>34</v>
      </c>
      <c r="G380">
        <v>151.51076599999999</v>
      </c>
      <c r="H380">
        <v>118</v>
      </c>
      <c r="I380">
        <f t="shared" si="5"/>
        <v>142.89647749999997</v>
      </c>
    </row>
    <row r="381" spans="1:9" hidden="1" x14ac:dyDescent="0.25">
      <c r="A381">
        <v>977</v>
      </c>
      <c r="B381" t="s">
        <v>37</v>
      </c>
      <c r="C381" t="s">
        <v>33</v>
      </c>
      <c r="D381">
        <v>2009</v>
      </c>
      <c r="E381">
        <v>11</v>
      </c>
      <c r="F381" t="s">
        <v>34</v>
      </c>
      <c r="G381">
        <v>143.46879860000001</v>
      </c>
      <c r="H381">
        <v>119</v>
      </c>
      <c r="I381">
        <f t="shared" si="5"/>
        <v>147.83672523333334</v>
      </c>
    </row>
    <row r="382" spans="1:9" x14ac:dyDescent="0.25">
      <c r="A382">
        <v>970</v>
      </c>
      <c r="B382" t="s">
        <v>37</v>
      </c>
      <c r="C382" t="s">
        <v>33</v>
      </c>
      <c r="D382">
        <v>2009</v>
      </c>
      <c r="E382">
        <v>12</v>
      </c>
      <c r="F382" t="s">
        <v>34</v>
      </c>
      <c r="G382">
        <v>142.31559200000001</v>
      </c>
      <c r="H382">
        <v>120</v>
      </c>
      <c r="I382">
        <f t="shared" si="5"/>
        <v>145.76505220000001</v>
      </c>
    </row>
    <row r="383" spans="1:9" hidden="1" x14ac:dyDescent="0.25">
      <c r="A383">
        <v>963</v>
      </c>
      <c r="B383" t="s">
        <v>37</v>
      </c>
      <c r="C383" t="s">
        <v>33</v>
      </c>
      <c r="D383">
        <v>2010</v>
      </c>
      <c r="E383">
        <v>1</v>
      </c>
      <c r="F383" t="s">
        <v>34</v>
      </c>
      <c r="G383">
        <v>138.90162789999999</v>
      </c>
      <c r="H383">
        <v>121</v>
      </c>
      <c r="I383">
        <f t="shared" si="5"/>
        <v>141.56200616666669</v>
      </c>
    </row>
    <row r="384" spans="1:9" hidden="1" x14ac:dyDescent="0.25">
      <c r="A384">
        <v>956</v>
      </c>
      <c r="B384" t="s">
        <v>37</v>
      </c>
      <c r="C384" t="s">
        <v>33</v>
      </c>
      <c r="D384">
        <v>2010</v>
      </c>
      <c r="E384">
        <v>2</v>
      </c>
      <c r="F384" t="s">
        <v>34</v>
      </c>
      <c r="G384">
        <v>139.47692240000001</v>
      </c>
      <c r="H384">
        <v>122</v>
      </c>
      <c r="I384">
        <f t="shared" si="5"/>
        <v>140.23138076666669</v>
      </c>
    </row>
    <row r="385" spans="1:9" x14ac:dyDescent="0.25">
      <c r="A385">
        <v>949</v>
      </c>
      <c r="B385" t="s">
        <v>37</v>
      </c>
      <c r="C385" t="s">
        <v>33</v>
      </c>
      <c r="D385">
        <v>2010</v>
      </c>
      <c r="E385">
        <v>3</v>
      </c>
      <c r="F385" t="s">
        <v>34</v>
      </c>
      <c r="G385">
        <v>175.70114090000001</v>
      </c>
      <c r="H385">
        <v>123</v>
      </c>
      <c r="I385">
        <f t="shared" si="5"/>
        <v>151.35989706666669</v>
      </c>
    </row>
    <row r="386" spans="1:9" hidden="1" x14ac:dyDescent="0.25">
      <c r="A386">
        <v>942</v>
      </c>
      <c r="B386" t="s">
        <v>37</v>
      </c>
      <c r="C386" t="s">
        <v>33</v>
      </c>
      <c r="D386">
        <v>2010</v>
      </c>
      <c r="E386">
        <v>4</v>
      </c>
      <c r="F386" t="s">
        <v>34</v>
      </c>
      <c r="G386">
        <v>159.93885470000001</v>
      </c>
      <c r="H386">
        <v>124</v>
      </c>
      <c r="I386">
        <f t="shared" si="5"/>
        <v>158.37230600000001</v>
      </c>
    </row>
    <row r="387" spans="1:9" hidden="1" x14ac:dyDescent="0.25">
      <c r="A387">
        <v>935</v>
      </c>
      <c r="B387" t="s">
        <v>37</v>
      </c>
      <c r="C387" t="s">
        <v>33</v>
      </c>
      <c r="D387">
        <v>2010</v>
      </c>
      <c r="E387">
        <v>5</v>
      </c>
      <c r="F387" t="s">
        <v>34</v>
      </c>
      <c r="G387">
        <v>162.922359</v>
      </c>
      <c r="H387">
        <v>125</v>
      </c>
      <c r="I387">
        <f t="shared" si="5"/>
        <v>166.18745153333336</v>
      </c>
    </row>
    <row r="388" spans="1:9" x14ac:dyDescent="0.25">
      <c r="A388">
        <v>928</v>
      </c>
      <c r="B388" t="s">
        <v>37</v>
      </c>
      <c r="C388" t="s">
        <v>33</v>
      </c>
      <c r="D388">
        <v>2010</v>
      </c>
      <c r="E388">
        <v>6</v>
      </c>
      <c r="F388" t="s">
        <v>34</v>
      </c>
      <c r="G388">
        <v>171.41647829999999</v>
      </c>
      <c r="H388">
        <v>126</v>
      </c>
      <c r="I388">
        <f t="shared" si="5"/>
        <v>164.75923066666667</v>
      </c>
    </row>
    <row r="389" spans="1:9" hidden="1" x14ac:dyDescent="0.25">
      <c r="A389">
        <v>921</v>
      </c>
      <c r="B389" t="s">
        <v>37</v>
      </c>
      <c r="C389" t="s">
        <v>33</v>
      </c>
      <c r="D389">
        <v>2010</v>
      </c>
      <c r="E389">
        <v>7</v>
      </c>
      <c r="F389" t="s">
        <v>34</v>
      </c>
      <c r="G389">
        <v>190.82538819999999</v>
      </c>
      <c r="H389">
        <v>127</v>
      </c>
      <c r="I389">
        <f t="shared" si="5"/>
        <v>175.05474183333334</v>
      </c>
    </row>
    <row r="390" spans="1:9" hidden="1" x14ac:dyDescent="0.25">
      <c r="A390">
        <v>914</v>
      </c>
      <c r="B390" t="s">
        <v>37</v>
      </c>
      <c r="C390" t="s">
        <v>33</v>
      </c>
      <c r="D390">
        <v>2010</v>
      </c>
      <c r="E390">
        <v>8</v>
      </c>
      <c r="F390" t="s">
        <v>34</v>
      </c>
      <c r="G390">
        <v>189.42072150000001</v>
      </c>
      <c r="H390">
        <v>128</v>
      </c>
      <c r="I390">
        <f t="shared" si="5"/>
        <v>183.88752933333333</v>
      </c>
    </row>
    <row r="391" spans="1:9" x14ac:dyDescent="0.25">
      <c r="A391">
        <v>907</v>
      </c>
      <c r="B391" t="s">
        <v>37</v>
      </c>
      <c r="C391" t="s">
        <v>33</v>
      </c>
      <c r="D391">
        <v>2010</v>
      </c>
      <c r="E391">
        <v>9</v>
      </c>
      <c r="F391" t="s">
        <v>34</v>
      </c>
      <c r="G391">
        <v>200.20937420000001</v>
      </c>
      <c r="H391">
        <v>129</v>
      </c>
      <c r="I391">
        <f t="shared" si="5"/>
        <v>193.48516129999999</v>
      </c>
    </row>
    <row r="392" spans="1:9" hidden="1" x14ac:dyDescent="0.25">
      <c r="A392">
        <v>900</v>
      </c>
      <c r="B392" t="s">
        <v>37</v>
      </c>
      <c r="C392" t="s">
        <v>33</v>
      </c>
      <c r="D392">
        <v>2010</v>
      </c>
      <c r="E392">
        <v>10</v>
      </c>
      <c r="F392" t="s">
        <v>34</v>
      </c>
      <c r="G392">
        <v>188.69587319999999</v>
      </c>
      <c r="H392">
        <v>130</v>
      </c>
      <c r="I392">
        <f t="shared" si="5"/>
        <v>192.77532296666666</v>
      </c>
    </row>
    <row r="393" spans="1:9" hidden="1" x14ac:dyDescent="0.25">
      <c r="A393">
        <v>893</v>
      </c>
      <c r="B393" t="s">
        <v>37</v>
      </c>
      <c r="C393" t="s">
        <v>33</v>
      </c>
      <c r="D393">
        <v>2010</v>
      </c>
      <c r="E393">
        <v>11</v>
      </c>
      <c r="F393" t="s">
        <v>34</v>
      </c>
      <c r="G393">
        <v>195.70089369999999</v>
      </c>
      <c r="H393">
        <v>131</v>
      </c>
      <c r="I393">
        <f t="shared" si="5"/>
        <v>194.86871370000003</v>
      </c>
    </row>
    <row r="394" spans="1:9" x14ac:dyDescent="0.25">
      <c r="A394">
        <v>886</v>
      </c>
      <c r="B394" t="s">
        <v>37</v>
      </c>
      <c r="C394" t="s">
        <v>33</v>
      </c>
      <c r="D394">
        <v>2010</v>
      </c>
      <c r="E394">
        <v>12</v>
      </c>
      <c r="F394" t="s">
        <v>34</v>
      </c>
      <c r="G394">
        <v>175.87893099999999</v>
      </c>
      <c r="H394">
        <v>132</v>
      </c>
      <c r="I394">
        <f t="shared" ref="I394:I457" si="6">AVERAGE(G392:G394)</f>
        <v>186.75856596666665</v>
      </c>
    </row>
    <row r="395" spans="1:9" hidden="1" x14ac:dyDescent="0.25">
      <c r="A395">
        <v>879</v>
      </c>
      <c r="B395" t="s">
        <v>37</v>
      </c>
      <c r="C395" t="s">
        <v>33</v>
      </c>
      <c r="D395">
        <v>2011</v>
      </c>
      <c r="E395">
        <v>1</v>
      </c>
      <c r="F395" t="s">
        <v>34</v>
      </c>
      <c r="G395">
        <v>163.68142940000001</v>
      </c>
      <c r="H395">
        <v>133</v>
      </c>
      <c r="I395">
        <f t="shared" si="6"/>
        <v>178.42041803333336</v>
      </c>
    </row>
    <row r="396" spans="1:9" hidden="1" x14ac:dyDescent="0.25">
      <c r="A396">
        <v>872</v>
      </c>
      <c r="B396" t="s">
        <v>37</v>
      </c>
      <c r="C396" t="s">
        <v>33</v>
      </c>
      <c r="D396">
        <v>2011</v>
      </c>
      <c r="E396">
        <v>2</v>
      </c>
      <c r="F396" t="s">
        <v>34</v>
      </c>
      <c r="G396">
        <v>165.85255369999999</v>
      </c>
      <c r="H396">
        <v>134</v>
      </c>
      <c r="I396">
        <f t="shared" si="6"/>
        <v>168.47097136666667</v>
      </c>
    </row>
    <row r="397" spans="1:9" x14ac:dyDescent="0.25">
      <c r="A397">
        <v>865</v>
      </c>
      <c r="B397" t="s">
        <v>37</v>
      </c>
      <c r="C397" t="s">
        <v>33</v>
      </c>
      <c r="D397">
        <v>2011</v>
      </c>
      <c r="E397">
        <v>3</v>
      </c>
      <c r="F397" t="s">
        <v>34</v>
      </c>
      <c r="G397">
        <v>182.07081629999999</v>
      </c>
      <c r="H397">
        <v>135</v>
      </c>
      <c r="I397">
        <f t="shared" si="6"/>
        <v>170.53493313333334</v>
      </c>
    </row>
    <row r="398" spans="1:9" hidden="1" x14ac:dyDescent="0.25">
      <c r="A398">
        <v>858</v>
      </c>
      <c r="B398" t="s">
        <v>37</v>
      </c>
      <c r="C398" t="s">
        <v>33</v>
      </c>
      <c r="D398">
        <v>2011</v>
      </c>
      <c r="E398">
        <v>4</v>
      </c>
      <c r="F398" t="s">
        <v>34</v>
      </c>
      <c r="G398">
        <v>178.462964</v>
      </c>
      <c r="H398">
        <v>136</v>
      </c>
      <c r="I398">
        <f t="shared" si="6"/>
        <v>175.46211133333335</v>
      </c>
    </row>
    <row r="399" spans="1:9" hidden="1" x14ac:dyDescent="0.25">
      <c r="A399">
        <v>851</v>
      </c>
      <c r="B399" t="s">
        <v>37</v>
      </c>
      <c r="C399" t="s">
        <v>33</v>
      </c>
      <c r="D399">
        <v>2011</v>
      </c>
      <c r="E399">
        <v>5</v>
      </c>
      <c r="F399" t="s">
        <v>34</v>
      </c>
      <c r="G399">
        <v>190.5769359</v>
      </c>
      <c r="H399">
        <v>137</v>
      </c>
      <c r="I399">
        <f t="shared" si="6"/>
        <v>183.70357206666665</v>
      </c>
    </row>
    <row r="400" spans="1:9" x14ac:dyDescent="0.25">
      <c r="A400">
        <v>844</v>
      </c>
      <c r="B400" t="s">
        <v>37</v>
      </c>
      <c r="C400" t="s">
        <v>33</v>
      </c>
      <c r="D400">
        <v>2011</v>
      </c>
      <c r="E400">
        <v>6</v>
      </c>
      <c r="F400" t="s">
        <v>34</v>
      </c>
      <c r="G400">
        <v>190.27942949999999</v>
      </c>
      <c r="H400">
        <v>138</v>
      </c>
      <c r="I400">
        <f t="shared" si="6"/>
        <v>186.43977646666667</v>
      </c>
    </row>
    <row r="401" spans="1:9" hidden="1" x14ac:dyDescent="0.25">
      <c r="A401">
        <v>837</v>
      </c>
      <c r="B401" t="s">
        <v>37</v>
      </c>
      <c r="C401" t="s">
        <v>33</v>
      </c>
      <c r="D401">
        <v>2011</v>
      </c>
      <c r="E401">
        <v>7</v>
      </c>
      <c r="F401" t="s">
        <v>34</v>
      </c>
      <c r="G401">
        <v>189.95295719999999</v>
      </c>
      <c r="H401">
        <v>139</v>
      </c>
      <c r="I401">
        <f t="shared" si="6"/>
        <v>190.2697742</v>
      </c>
    </row>
    <row r="402" spans="1:9" hidden="1" x14ac:dyDescent="0.25">
      <c r="A402">
        <v>830</v>
      </c>
      <c r="B402" t="s">
        <v>37</v>
      </c>
      <c r="C402" t="s">
        <v>33</v>
      </c>
      <c r="D402">
        <v>2011</v>
      </c>
      <c r="E402">
        <v>8</v>
      </c>
      <c r="F402" t="s">
        <v>34</v>
      </c>
      <c r="G402">
        <v>217.24882479999999</v>
      </c>
      <c r="H402">
        <v>140</v>
      </c>
      <c r="I402">
        <f t="shared" si="6"/>
        <v>199.16040383333333</v>
      </c>
    </row>
    <row r="403" spans="1:9" x14ac:dyDescent="0.25">
      <c r="A403">
        <v>823</v>
      </c>
      <c r="B403" t="s">
        <v>37</v>
      </c>
      <c r="C403" t="s">
        <v>33</v>
      </c>
      <c r="D403">
        <v>2011</v>
      </c>
      <c r="E403">
        <v>9</v>
      </c>
      <c r="F403" t="s">
        <v>34</v>
      </c>
      <c r="G403">
        <v>201.97540509999999</v>
      </c>
      <c r="H403">
        <v>141</v>
      </c>
      <c r="I403">
        <f t="shared" si="6"/>
        <v>203.05906236666667</v>
      </c>
    </row>
    <row r="404" spans="1:9" hidden="1" x14ac:dyDescent="0.25">
      <c r="A404">
        <v>816</v>
      </c>
      <c r="B404" t="s">
        <v>37</v>
      </c>
      <c r="C404" t="s">
        <v>33</v>
      </c>
      <c r="D404">
        <v>2011</v>
      </c>
      <c r="E404">
        <v>10</v>
      </c>
      <c r="F404" t="s">
        <v>34</v>
      </c>
      <c r="G404">
        <v>196.75062930000001</v>
      </c>
      <c r="H404">
        <v>142</v>
      </c>
      <c r="I404">
        <f t="shared" si="6"/>
        <v>205.32495306666667</v>
      </c>
    </row>
    <row r="405" spans="1:9" hidden="1" x14ac:dyDescent="0.25">
      <c r="A405">
        <v>809</v>
      </c>
      <c r="B405" t="s">
        <v>37</v>
      </c>
      <c r="C405" t="s">
        <v>33</v>
      </c>
      <c r="D405">
        <v>2011</v>
      </c>
      <c r="E405">
        <v>11</v>
      </c>
      <c r="F405" t="s">
        <v>34</v>
      </c>
      <c r="G405">
        <v>210.4124487</v>
      </c>
      <c r="H405">
        <v>143</v>
      </c>
      <c r="I405">
        <f t="shared" si="6"/>
        <v>203.04616103333333</v>
      </c>
    </row>
    <row r="406" spans="1:9" x14ac:dyDescent="0.25">
      <c r="A406">
        <v>802</v>
      </c>
      <c r="B406" t="s">
        <v>37</v>
      </c>
      <c r="C406" t="s">
        <v>33</v>
      </c>
      <c r="D406">
        <v>2011</v>
      </c>
      <c r="E406">
        <v>12</v>
      </c>
      <c r="F406" t="s">
        <v>34</v>
      </c>
      <c r="G406">
        <v>179.3714094</v>
      </c>
      <c r="H406">
        <v>144</v>
      </c>
      <c r="I406">
        <f t="shared" si="6"/>
        <v>195.51149580000001</v>
      </c>
    </row>
    <row r="407" spans="1:9" hidden="1" x14ac:dyDescent="0.25">
      <c r="A407">
        <v>795</v>
      </c>
      <c r="B407" t="s">
        <v>37</v>
      </c>
      <c r="C407" t="s">
        <v>33</v>
      </c>
      <c r="D407">
        <v>2012</v>
      </c>
      <c r="E407">
        <v>1</v>
      </c>
      <c r="F407" t="s">
        <v>34</v>
      </c>
      <c r="G407">
        <v>174.6322126</v>
      </c>
      <c r="H407">
        <v>145</v>
      </c>
      <c r="I407">
        <f t="shared" si="6"/>
        <v>188.13869023333334</v>
      </c>
    </row>
    <row r="408" spans="1:9" hidden="1" x14ac:dyDescent="0.25">
      <c r="A408">
        <v>788</v>
      </c>
      <c r="B408" t="s">
        <v>37</v>
      </c>
      <c r="C408" t="s">
        <v>33</v>
      </c>
      <c r="D408">
        <v>2012</v>
      </c>
      <c r="E408">
        <v>2</v>
      </c>
      <c r="F408" t="s">
        <v>34</v>
      </c>
      <c r="G408">
        <v>161.3906796</v>
      </c>
      <c r="H408">
        <v>146</v>
      </c>
      <c r="I408">
        <f t="shared" si="6"/>
        <v>171.79810053333335</v>
      </c>
    </row>
    <row r="409" spans="1:9" x14ac:dyDescent="0.25">
      <c r="A409">
        <v>781</v>
      </c>
      <c r="B409" t="s">
        <v>37</v>
      </c>
      <c r="C409" t="s">
        <v>33</v>
      </c>
      <c r="D409">
        <v>2012</v>
      </c>
      <c r="E409">
        <v>3</v>
      </c>
      <c r="F409" t="s">
        <v>34</v>
      </c>
      <c r="G409">
        <v>180.44084950000001</v>
      </c>
      <c r="H409">
        <v>147</v>
      </c>
      <c r="I409">
        <f t="shared" si="6"/>
        <v>172.15458056666668</v>
      </c>
    </row>
    <row r="410" spans="1:9" hidden="1" x14ac:dyDescent="0.25">
      <c r="A410">
        <v>774</v>
      </c>
      <c r="B410" t="s">
        <v>37</v>
      </c>
      <c r="C410" t="s">
        <v>33</v>
      </c>
      <c r="D410">
        <v>2012</v>
      </c>
      <c r="E410">
        <v>4</v>
      </c>
      <c r="F410" t="s">
        <v>34</v>
      </c>
      <c r="G410">
        <v>179.79809879999999</v>
      </c>
      <c r="H410">
        <v>148</v>
      </c>
      <c r="I410">
        <f t="shared" si="6"/>
        <v>173.87654263333334</v>
      </c>
    </row>
    <row r="411" spans="1:9" hidden="1" x14ac:dyDescent="0.25">
      <c r="A411">
        <v>767</v>
      </c>
      <c r="B411" t="s">
        <v>37</v>
      </c>
      <c r="C411" t="s">
        <v>33</v>
      </c>
      <c r="D411">
        <v>2012</v>
      </c>
      <c r="E411">
        <v>5</v>
      </c>
      <c r="F411" t="s">
        <v>34</v>
      </c>
      <c r="G411">
        <v>192.42934030000001</v>
      </c>
      <c r="H411">
        <v>149</v>
      </c>
      <c r="I411">
        <f t="shared" si="6"/>
        <v>184.22276286666667</v>
      </c>
    </row>
    <row r="412" spans="1:9" x14ac:dyDescent="0.25">
      <c r="A412">
        <v>760</v>
      </c>
      <c r="B412" t="s">
        <v>37</v>
      </c>
      <c r="C412" t="s">
        <v>33</v>
      </c>
      <c r="D412">
        <v>2012</v>
      </c>
      <c r="E412">
        <v>6</v>
      </c>
      <c r="F412" t="s">
        <v>34</v>
      </c>
      <c r="G412">
        <v>182.66699130000001</v>
      </c>
      <c r="H412">
        <v>150</v>
      </c>
      <c r="I412">
        <f t="shared" si="6"/>
        <v>184.96481013333332</v>
      </c>
    </row>
    <row r="413" spans="1:9" hidden="1" x14ac:dyDescent="0.25">
      <c r="A413">
        <v>753</v>
      </c>
      <c r="B413" t="s">
        <v>37</v>
      </c>
      <c r="C413" t="s">
        <v>33</v>
      </c>
      <c r="D413">
        <v>2012</v>
      </c>
      <c r="E413">
        <v>7</v>
      </c>
      <c r="F413" t="s">
        <v>34</v>
      </c>
      <c r="G413">
        <v>182.6863615</v>
      </c>
      <c r="H413">
        <v>151</v>
      </c>
      <c r="I413">
        <f t="shared" si="6"/>
        <v>185.92756436666664</v>
      </c>
    </row>
    <row r="414" spans="1:9" hidden="1" x14ac:dyDescent="0.25">
      <c r="A414">
        <v>746</v>
      </c>
      <c r="B414" t="s">
        <v>37</v>
      </c>
      <c r="C414" t="s">
        <v>33</v>
      </c>
      <c r="D414">
        <v>2012</v>
      </c>
      <c r="E414">
        <v>8</v>
      </c>
      <c r="F414" t="s">
        <v>34</v>
      </c>
      <c r="G414">
        <v>195.6533005</v>
      </c>
      <c r="H414">
        <v>152</v>
      </c>
      <c r="I414">
        <f t="shared" si="6"/>
        <v>187.00221776666669</v>
      </c>
    </row>
    <row r="415" spans="1:9" x14ac:dyDescent="0.25">
      <c r="A415">
        <v>739</v>
      </c>
      <c r="B415" t="s">
        <v>37</v>
      </c>
      <c r="C415" t="s">
        <v>33</v>
      </c>
      <c r="D415">
        <v>2012</v>
      </c>
      <c r="E415">
        <v>9</v>
      </c>
      <c r="F415" t="s">
        <v>34</v>
      </c>
      <c r="G415">
        <v>175.42056220000001</v>
      </c>
      <c r="H415">
        <v>153</v>
      </c>
      <c r="I415">
        <f t="shared" si="6"/>
        <v>184.58674140000002</v>
      </c>
    </row>
    <row r="416" spans="1:9" hidden="1" x14ac:dyDescent="0.25">
      <c r="A416">
        <v>732</v>
      </c>
      <c r="B416" t="s">
        <v>37</v>
      </c>
      <c r="C416" t="s">
        <v>33</v>
      </c>
      <c r="D416">
        <v>2012</v>
      </c>
      <c r="E416">
        <v>10</v>
      </c>
      <c r="F416" t="s">
        <v>34</v>
      </c>
      <c r="G416">
        <v>199.06140199999999</v>
      </c>
      <c r="H416">
        <v>154</v>
      </c>
      <c r="I416">
        <f t="shared" si="6"/>
        <v>190.04508823333333</v>
      </c>
    </row>
    <row r="417" spans="1:9" hidden="1" x14ac:dyDescent="0.25">
      <c r="A417">
        <v>725</v>
      </c>
      <c r="B417" t="s">
        <v>37</v>
      </c>
      <c r="C417" t="s">
        <v>33</v>
      </c>
      <c r="D417">
        <v>2012</v>
      </c>
      <c r="E417">
        <v>11</v>
      </c>
      <c r="F417" t="s">
        <v>34</v>
      </c>
      <c r="G417">
        <v>206.0209083</v>
      </c>
      <c r="H417">
        <v>155</v>
      </c>
      <c r="I417">
        <f t="shared" si="6"/>
        <v>193.5009575</v>
      </c>
    </row>
    <row r="418" spans="1:9" x14ac:dyDescent="0.25">
      <c r="A418">
        <v>718</v>
      </c>
      <c r="B418" t="s">
        <v>37</v>
      </c>
      <c r="C418" t="s">
        <v>33</v>
      </c>
      <c r="D418">
        <v>2012</v>
      </c>
      <c r="E418">
        <v>12</v>
      </c>
      <c r="F418" t="s">
        <v>34</v>
      </c>
      <c r="G418">
        <v>176.59817369999999</v>
      </c>
      <c r="H418">
        <v>156</v>
      </c>
      <c r="I418">
        <f t="shared" si="6"/>
        <v>193.89349466666667</v>
      </c>
    </row>
    <row r="419" spans="1:9" hidden="1" x14ac:dyDescent="0.25">
      <c r="A419">
        <v>711</v>
      </c>
      <c r="B419" t="s">
        <v>37</v>
      </c>
      <c r="C419" t="s">
        <v>33</v>
      </c>
      <c r="D419">
        <v>2013</v>
      </c>
      <c r="E419">
        <v>1</v>
      </c>
      <c r="F419" t="s">
        <v>34</v>
      </c>
      <c r="G419">
        <v>199.0523944</v>
      </c>
      <c r="H419">
        <v>157</v>
      </c>
      <c r="I419">
        <f t="shared" si="6"/>
        <v>193.89049213333331</v>
      </c>
    </row>
    <row r="420" spans="1:9" hidden="1" x14ac:dyDescent="0.25">
      <c r="A420">
        <v>704</v>
      </c>
      <c r="B420" t="s">
        <v>37</v>
      </c>
      <c r="C420" t="s">
        <v>33</v>
      </c>
      <c r="D420">
        <v>2013</v>
      </c>
      <c r="E420">
        <v>2</v>
      </c>
      <c r="F420" t="s">
        <v>34</v>
      </c>
      <c r="G420">
        <v>164.619912</v>
      </c>
      <c r="H420">
        <v>158</v>
      </c>
      <c r="I420">
        <f t="shared" si="6"/>
        <v>180.09016003333332</v>
      </c>
    </row>
    <row r="421" spans="1:9" x14ac:dyDescent="0.25">
      <c r="A421">
        <v>697</v>
      </c>
      <c r="B421" t="s">
        <v>37</v>
      </c>
      <c r="C421" t="s">
        <v>33</v>
      </c>
      <c r="D421">
        <v>2013</v>
      </c>
      <c r="E421">
        <v>3</v>
      </c>
      <c r="F421" t="s">
        <v>34</v>
      </c>
      <c r="G421">
        <v>187.67430329999999</v>
      </c>
      <c r="H421">
        <v>159</v>
      </c>
      <c r="I421">
        <f t="shared" si="6"/>
        <v>183.78220323333335</v>
      </c>
    </row>
    <row r="422" spans="1:9" hidden="1" x14ac:dyDescent="0.25">
      <c r="A422">
        <v>690</v>
      </c>
      <c r="B422" t="s">
        <v>37</v>
      </c>
      <c r="C422" t="s">
        <v>33</v>
      </c>
      <c r="D422">
        <v>2013</v>
      </c>
      <c r="E422">
        <v>4</v>
      </c>
      <c r="F422" t="s">
        <v>34</v>
      </c>
      <c r="G422">
        <v>212.79760340000001</v>
      </c>
      <c r="H422">
        <v>160</v>
      </c>
      <c r="I422">
        <f t="shared" si="6"/>
        <v>188.36393956666666</v>
      </c>
    </row>
    <row r="423" spans="1:9" hidden="1" x14ac:dyDescent="0.25">
      <c r="A423">
        <v>683</v>
      </c>
      <c r="B423" t="s">
        <v>37</v>
      </c>
      <c r="C423" t="s">
        <v>33</v>
      </c>
      <c r="D423">
        <v>2013</v>
      </c>
      <c r="E423">
        <v>5</v>
      </c>
      <c r="F423" t="s">
        <v>34</v>
      </c>
      <c r="G423">
        <v>206.55049750000001</v>
      </c>
      <c r="H423">
        <v>161</v>
      </c>
      <c r="I423">
        <f t="shared" si="6"/>
        <v>202.3408014</v>
      </c>
    </row>
    <row r="424" spans="1:9" x14ac:dyDescent="0.25">
      <c r="A424">
        <v>676</v>
      </c>
      <c r="B424" t="s">
        <v>37</v>
      </c>
      <c r="C424" t="s">
        <v>33</v>
      </c>
      <c r="D424">
        <v>2013</v>
      </c>
      <c r="E424">
        <v>6</v>
      </c>
      <c r="F424" t="s">
        <v>34</v>
      </c>
      <c r="G424">
        <v>185.97802970000001</v>
      </c>
      <c r="H424">
        <v>162</v>
      </c>
      <c r="I424">
        <f t="shared" si="6"/>
        <v>201.77537686666668</v>
      </c>
    </row>
    <row r="425" spans="1:9" hidden="1" x14ac:dyDescent="0.25">
      <c r="A425">
        <v>669</v>
      </c>
      <c r="B425" t="s">
        <v>37</v>
      </c>
      <c r="C425" t="s">
        <v>33</v>
      </c>
      <c r="D425">
        <v>2013</v>
      </c>
      <c r="E425">
        <v>7</v>
      </c>
      <c r="F425" t="s">
        <v>34</v>
      </c>
      <c r="G425">
        <v>232.2198041</v>
      </c>
      <c r="H425">
        <v>163</v>
      </c>
      <c r="I425">
        <f t="shared" si="6"/>
        <v>208.24944376666667</v>
      </c>
    </row>
    <row r="426" spans="1:9" hidden="1" x14ac:dyDescent="0.25">
      <c r="A426">
        <v>662</v>
      </c>
      <c r="B426" t="s">
        <v>37</v>
      </c>
      <c r="C426" t="s">
        <v>33</v>
      </c>
      <c r="D426">
        <v>2013</v>
      </c>
      <c r="E426">
        <v>8</v>
      </c>
      <c r="F426" t="s">
        <v>34</v>
      </c>
      <c r="G426">
        <v>206.30471650000001</v>
      </c>
      <c r="H426">
        <v>164</v>
      </c>
      <c r="I426">
        <f t="shared" si="6"/>
        <v>208.16751676666669</v>
      </c>
    </row>
    <row r="427" spans="1:9" x14ac:dyDescent="0.25">
      <c r="A427">
        <v>655</v>
      </c>
      <c r="B427" t="s">
        <v>37</v>
      </c>
      <c r="C427" t="s">
        <v>33</v>
      </c>
      <c r="D427">
        <v>2013</v>
      </c>
      <c r="E427">
        <v>9</v>
      </c>
      <c r="F427" t="s">
        <v>34</v>
      </c>
      <c r="G427">
        <v>191.8351553</v>
      </c>
      <c r="H427">
        <v>165</v>
      </c>
      <c r="I427">
        <f t="shared" si="6"/>
        <v>210.11989196666664</v>
      </c>
    </row>
    <row r="428" spans="1:9" hidden="1" x14ac:dyDescent="0.25">
      <c r="A428">
        <v>648</v>
      </c>
      <c r="B428" t="s">
        <v>37</v>
      </c>
      <c r="C428" t="s">
        <v>33</v>
      </c>
      <c r="D428">
        <v>2013</v>
      </c>
      <c r="E428">
        <v>10</v>
      </c>
      <c r="F428" t="s">
        <v>34</v>
      </c>
      <c r="G428">
        <v>235.7612067</v>
      </c>
      <c r="H428">
        <v>166</v>
      </c>
      <c r="I428">
        <f t="shared" si="6"/>
        <v>211.30035950000001</v>
      </c>
    </row>
    <row r="429" spans="1:9" hidden="1" x14ac:dyDescent="0.25">
      <c r="A429">
        <v>641</v>
      </c>
      <c r="B429" t="s">
        <v>37</v>
      </c>
      <c r="C429" t="s">
        <v>33</v>
      </c>
      <c r="D429">
        <v>2013</v>
      </c>
      <c r="E429">
        <v>11</v>
      </c>
      <c r="F429" t="s">
        <v>34</v>
      </c>
      <c r="G429">
        <v>192.59131619999999</v>
      </c>
      <c r="H429">
        <v>167</v>
      </c>
      <c r="I429">
        <f t="shared" si="6"/>
        <v>206.72922606666666</v>
      </c>
    </row>
    <row r="430" spans="1:9" x14ac:dyDescent="0.25">
      <c r="A430">
        <v>634</v>
      </c>
      <c r="B430" t="s">
        <v>37</v>
      </c>
      <c r="C430" t="s">
        <v>33</v>
      </c>
      <c r="D430">
        <v>2013</v>
      </c>
      <c r="E430">
        <v>12</v>
      </c>
      <c r="F430" t="s">
        <v>34</v>
      </c>
      <c r="G430">
        <v>184.52133979999999</v>
      </c>
      <c r="H430">
        <v>168</v>
      </c>
      <c r="I430">
        <f t="shared" si="6"/>
        <v>204.29128756666668</v>
      </c>
    </row>
    <row r="431" spans="1:9" hidden="1" x14ac:dyDescent="0.25">
      <c r="A431">
        <v>627</v>
      </c>
      <c r="B431" t="s">
        <v>37</v>
      </c>
      <c r="C431" t="s">
        <v>33</v>
      </c>
      <c r="D431">
        <v>2014</v>
      </c>
      <c r="E431">
        <v>1</v>
      </c>
      <c r="F431" t="s">
        <v>34</v>
      </c>
      <c r="G431">
        <v>204.68258</v>
      </c>
      <c r="H431">
        <v>169</v>
      </c>
      <c r="I431">
        <f t="shared" si="6"/>
        <v>193.93174533333334</v>
      </c>
    </row>
    <row r="432" spans="1:9" hidden="1" x14ac:dyDescent="0.25">
      <c r="A432">
        <v>620</v>
      </c>
      <c r="B432" t="s">
        <v>37</v>
      </c>
      <c r="C432" t="s">
        <v>33</v>
      </c>
      <c r="D432">
        <v>2014</v>
      </c>
      <c r="E432">
        <v>2</v>
      </c>
      <c r="F432" t="s">
        <v>34</v>
      </c>
      <c r="G432">
        <v>182.24038329999999</v>
      </c>
      <c r="H432">
        <v>170</v>
      </c>
      <c r="I432">
        <f t="shared" si="6"/>
        <v>190.48143436666666</v>
      </c>
    </row>
    <row r="433" spans="1:9" x14ac:dyDescent="0.25">
      <c r="A433">
        <v>613</v>
      </c>
      <c r="B433" t="s">
        <v>37</v>
      </c>
      <c r="C433" t="s">
        <v>33</v>
      </c>
      <c r="D433">
        <v>2014</v>
      </c>
      <c r="E433">
        <v>3</v>
      </c>
      <c r="F433" t="s">
        <v>34</v>
      </c>
      <c r="G433">
        <v>172.5824183</v>
      </c>
      <c r="H433">
        <v>171</v>
      </c>
      <c r="I433">
        <f t="shared" si="6"/>
        <v>186.50179386666665</v>
      </c>
    </row>
    <row r="434" spans="1:9" hidden="1" x14ac:dyDescent="0.25">
      <c r="A434">
        <v>606</v>
      </c>
      <c r="B434" t="s">
        <v>37</v>
      </c>
      <c r="C434" t="s">
        <v>33</v>
      </c>
      <c r="D434">
        <v>2014</v>
      </c>
      <c r="E434">
        <v>4</v>
      </c>
      <c r="F434" t="s">
        <v>34</v>
      </c>
      <c r="G434">
        <v>191.59397989999999</v>
      </c>
      <c r="H434">
        <v>172</v>
      </c>
      <c r="I434">
        <f t="shared" si="6"/>
        <v>182.13892716666666</v>
      </c>
    </row>
    <row r="435" spans="1:9" hidden="1" x14ac:dyDescent="0.25">
      <c r="A435">
        <v>599</v>
      </c>
      <c r="B435" t="s">
        <v>37</v>
      </c>
      <c r="C435" t="s">
        <v>33</v>
      </c>
      <c r="D435">
        <v>2014</v>
      </c>
      <c r="E435">
        <v>5</v>
      </c>
      <c r="F435" t="s">
        <v>34</v>
      </c>
      <c r="G435">
        <v>200.40603820000001</v>
      </c>
      <c r="H435">
        <v>173</v>
      </c>
      <c r="I435">
        <f t="shared" si="6"/>
        <v>188.19414546666667</v>
      </c>
    </row>
    <row r="436" spans="1:9" x14ac:dyDescent="0.25">
      <c r="A436">
        <v>592</v>
      </c>
      <c r="B436" t="s">
        <v>37</v>
      </c>
      <c r="C436" t="s">
        <v>33</v>
      </c>
      <c r="D436">
        <v>2014</v>
      </c>
      <c r="E436">
        <v>6</v>
      </c>
      <c r="F436" t="s">
        <v>34</v>
      </c>
      <c r="G436">
        <v>179.4754672</v>
      </c>
      <c r="H436">
        <v>174</v>
      </c>
      <c r="I436">
        <f t="shared" si="6"/>
        <v>190.49182843333335</v>
      </c>
    </row>
    <row r="437" spans="1:9" hidden="1" x14ac:dyDescent="0.25">
      <c r="A437">
        <v>585</v>
      </c>
      <c r="B437" t="s">
        <v>37</v>
      </c>
      <c r="C437" t="s">
        <v>33</v>
      </c>
      <c r="D437">
        <v>2014</v>
      </c>
      <c r="E437">
        <v>7</v>
      </c>
      <c r="F437" t="s">
        <v>34</v>
      </c>
      <c r="G437">
        <v>215.35144099999999</v>
      </c>
      <c r="H437">
        <v>175</v>
      </c>
      <c r="I437">
        <f t="shared" si="6"/>
        <v>198.41098213333336</v>
      </c>
    </row>
    <row r="438" spans="1:9" hidden="1" x14ac:dyDescent="0.25">
      <c r="A438">
        <v>578</v>
      </c>
      <c r="B438" t="s">
        <v>37</v>
      </c>
      <c r="C438" t="s">
        <v>33</v>
      </c>
      <c r="D438">
        <v>2014</v>
      </c>
      <c r="E438">
        <v>8</v>
      </c>
      <c r="F438" t="s">
        <v>34</v>
      </c>
      <c r="G438">
        <v>193.0608196</v>
      </c>
      <c r="H438">
        <v>176</v>
      </c>
      <c r="I438">
        <f t="shared" si="6"/>
        <v>195.96257593333334</v>
      </c>
    </row>
    <row r="439" spans="1:9" x14ac:dyDescent="0.25">
      <c r="A439">
        <v>571</v>
      </c>
      <c r="B439" t="s">
        <v>37</v>
      </c>
      <c r="C439" t="s">
        <v>33</v>
      </c>
      <c r="D439">
        <v>2014</v>
      </c>
      <c r="E439">
        <v>9</v>
      </c>
      <c r="F439" t="s">
        <v>34</v>
      </c>
      <c r="G439">
        <v>208.6475854</v>
      </c>
      <c r="H439">
        <v>177</v>
      </c>
      <c r="I439">
        <f t="shared" si="6"/>
        <v>205.68661533333332</v>
      </c>
    </row>
    <row r="440" spans="1:9" hidden="1" x14ac:dyDescent="0.25">
      <c r="A440">
        <v>564</v>
      </c>
      <c r="B440" t="s">
        <v>37</v>
      </c>
      <c r="C440" t="s">
        <v>33</v>
      </c>
      <c r="D440">
        <v>2014</v>
      </c>
      <c r="E440">
        <v>10</v>
      </c>
      <c r="F440" t="s">
        <v>34</v>
      </c>
      <c r="G440">
        <v>198.78003949999999</v>
      </c>
      <c r="H440">
        <v>178</v>
      </c>
      <c r="I440">
        <f t="shared" si="6"/>
        <v>200.16281483333333</v>
      </c>
    </row>
    <row r="441" spans="1:9" hidden="1" x14ac:dyDescent="0.25">
      <c r="A441">
        <v>557</v>
      </c>
      <c r="B441" t="s">
        <v>37</v>
      </c>
      <c r="C441" t="s">
        <v>33</v>
      </c>
      <c r="D441">
        <v>2014</v>
      </c>
      <c r="E441">
        <v>11</v>
      </c>
      <c r="F441" t="s">
        <v>34</v>
      </c>
      <c r="G441">
        <v>185.62219440000001</v>
      </c>
      <c r="H441">
        <v>179</v>
      </c>
      <c r="I441">
        <f t="shared" si="6"/>
        <v>197.68327309999998</v>
      </c>
    </row>
    <row r="442" spans="1:9" x14ac:dyDescent="0.25">
      <c r="A442">
        <v>550</v>
      </c>
      <c r="B442" t="s">
        <v>37</v>
      </c>
      <c r="C442" t="s">
        <v>33</v>
      </c>
      <c r="D442">
        <v>2014</v>
      </c>
      <c r="E442">
        <v>12</v>
      </c>
      <c r="F442" t="s">
        <v>34</v>
      </c>
      <c r="G442">
        <v>183.7337579</v>
      </c>
      <c r="H442">
        <v>180</v>
      </c>
      <c r="I442">
        <f t="shared" si="6"/>
        <v>189.37866393333334</v>
      </c>
    </row>
    <row r="443" spans="1:9" hidden="1" x14ac:dyDescent="0.25">
      <c r="A443">
        <v>543</v>
      </c>
      <c r="B443" t="s">
        <v>37</v>
      </c>
      <c r="C443" t="s">
        <v>33</v>
      </c>
      <c r="D443">
        <v>2015</v>
      </c>
      <c r="E443">
        <v>1</v>
      </c>
      <c r="F443" t="s">
        <v>34</v>
      </c>
      <c r="G443">
        <v>178.25256429999999</v>
      </c>
      <c r="H443">
        <v>181</v>
      </c>
      <c r="I443">
        <f t="shared" si="6"/>
        <v>182.53617220000001</v>
      </c>
    </row>
    <row r="444" spans="1:9" hidden="1" x14ac:dyDescent="0.25">
      <c r="A444">
        <v>536</v>
      </c>
      <c r="B444" t="s">
        <v>37</v>
      </c>
      <c r="C444" t="s">
        <v>33</v>
      </c>
      <c r="D444">
        <v>2015</v>
      </c>
      <c r="E444">
        <v>2</v>
      </c>
      <c r="F444" t="s">
        <v>34</v>
      </c>
      <c r="G444">
        <v>166.39584980000001</v>
      </c>
      <c r="H444">
        <v>182</v>
      </c>
      <c r="I444">
        <f t="shared" si="6"/>
        <v>176.12739066666668</v>
      </c>
    </row>
    <row r="445" spans="1:9" x14ac:dyDescent="0.25">
      <c r="A445">
        <v>529</v>
      </c>
      <c r="B445" t="s">
        <v>37</v>
      </c>
      <c r="C445" t="s">
        <v>33</v>
      </c>
      <c r="D445">
        <v>2015</v>
      </c>
      <c r="E445">
        <v>3</v>
      </c>
      <c r="F445" t="s">
        <v>34</v>
      </c>
      <c r="G445">
        <v>190.16624870000001</v>
      </c>
      <c r="H445">
        <v>183</v>
      </c>
      <c r="I445">
        <f t="shared" si="6"/>
        <v>178.27155426666664</v>
      </c>
    </row>
    <row r="446" spans="1:9" hidden="1" x14ac:dyDescent="0.25">
      <c r="A446">
        <v>522</v>
      </c>
      <c r="B446" t="s">
        <v>37</v>
      </c>
      <c r="C446" t="s">
        <v>33</v>
      </c>
      <c r="D446">
        <v>2015</v>
      </c>
      <c r="E446">
        <v>4</v>
      </c>
      <c r="F446" t="s">
        <v>34</v>
      </c>
      <c r="G446">
        <v>163.87089889999999</v>
      </c>
      <c r="H446">
        <v>184</v>
      </c>
      <c r="I446">
        <f t="shared" si="6"/>
        <v>173.47766579999998</v>
      </c>
    </row>
    <row r="447" spans="1:9" hidden="1" x14ac:dyDescent="0.25">
      <c r="A447">
        <v>515</v>
      </c>
      <c r="B447" t="s">
        <v>37</v>
      </c>
      <c r="C447" t="s">
        <v>33</v>
      </c>
      <c r="D447">
        <v>2015</v>
      </c>
      <c r="E447">
        <v>5</v>
      </c>
      <c r="F447" t="s">
        <v>34</v>
      </c>
      <c r="G447">
        <v>157.64415930000001</v>
      </c>
      <c r="H447">
        <v>185</v>
      </c>
      <c r="I447">
        <f t="shared" si="6"/>
        <v>170.56043563333336</v>
      </c>
    </row>
    <row r="448" spans="1:9" x14ac:dyDescent="0.25">
      <c r="A448">
        <v>508</v>
      </c>
      <c r="B448" t="s">
        <v>37</v>
      </c>
      <c r="C448" t="s">
        <v>33</v>
      </c>
      <c r="D448">
        <v>2015</v>
      </c>
      <c r="E448">
        <v>6</v>
      </c>
      <c r="F448" t="s">
        <v>34</v>
      </c>
      <c r="G448">
        <v>171.02817730000001</v>
      </c>
      <c r="H448">
        <v>186</v>
      </c>
      <c r="I448">
        <f t="shared" si="6"/>
        <v>164.18107850000001</v>
      </c>
    </row>
    <row r="449" spans="1:9" hidden="1" x14ac:dyDescent="0.25">
      <c r="A449">
        <v>501</v>
      </c>
      <c r="B449" t="s">
        <v>37</v>
      </c>
      <c r="C449" t="s">
        <v>33</v>
      </c>
      <c r="D449">
        <v>2015</v>
      </c>
      <c r="E449">
        <v>7</v>
      </c>
      <c r="F449" t="s">
        <v>34</v>
      </c>
      <c r="G449">
        <v>177.44661120000001</v>
      </c>
      <c r="H449">
        <v>187</v>
      </c>
      <c r="I449">
        <f t="shared" si="6"/>
        <v>168.70631593333334</v>
      </c>
    </row>
    <row r="450" spans="1:9" hidden="1" x14ac:dyDescent="0.25">
      <c r="A450">
        <v>494</v>
      </c>
      <c r="B450" t="s">
        <v>37</v>
      </c>
      <c r="C450" t="s">
        <v>33</v>
      </c>
      <c r="D450">
        <v>2015</v>
      </c>
      <c r="E450">
        <v>8</v>
      </c>
      <c r="F450" t="s">
        <v>34</v>
      </c>
      <c r="G450">
        <v>145.1043531</v>
      </c>
      <c r="H450">
        <v>188</v>
      </c>
      <c r="I450">
        <f t="shared" si="6"/>
        <v>164.52638053333337</v>
      </c>
    </row>
    <row r="451" spans="1:9" x14ac:dyDescent="0.25">
      <c r="A451">
        <v>487</v>
      </c>
      <c r="B451" t="s">
        <v>37</v>
      </c>
      <c r="C451" t="s">
        <v>33</v>
      </c>
      <c r="D451">
        <v>2015</v>
      </c>
      <c r="E451">
        <v>9</v>
      </c>
      <c r="F451" t="s">
        <v>34</v>
      </c>
      <c r="G451">
        <v>154.22706070000001</v>
      </c>
      <c r="H451">
        <v>189</v>
      </c>
      <c r="I451">
        <f t="shared" si="6"/>
        <v>158.92600833333336</v>
      </c>
    </row>
    <row r="452" spans="1:9" hidden="1" x14ac:dyDescent="0.25">
      <c r="A452">
        <v>480</v>
      </c>
      <c r="B452" t="s">
        <v>37</v>
      </c>
      <c r="C452" t="s">
        <v>33</v>
      </c>
      <c r="D452">
        <v>2015</v>
      </c>
      <c r="E452">
        <v>10</v>
      </c>
      <c r="F452" t="s">
        <v>34</v>
      </c>
      <c r="G452">
        <v>164.9504613</v>
      </c>
      <c r="H452">
        <v>190</v>
      </c>
      <c r="I452">
        <f t="shared" si="6"/>
        <v>154.76062503333333</v>
      </c>
    </row>
    <row r="453" spans="1:9" hidden="1" x14ac:dyDescent="0.25">
      <c r="A453">
        <v>473</v>
      </c>
      <c r="B453" t="s">
        <v>37</v>
      </c>
      <c r="C453" t="s">
        <v>33</v>
      </c>
      <c r="D453">
        <v>2015</v>
      </c>
      <c r="E453">
        <v>11</v>
      </c>
      <c r="F453" t="s">
        <v>34</v>
      </c>
      <c r="G453">
        <v>150.82486399999999</v>
      </c>
      <c r="H453">
        <v>191</v>
      </c>
      <c r="I453">
        <f t="shared" si="6"/>
        <v>156.667462</v>
      </c>
    </row>
    <row r="454" spans="1:9" x14ac:dyDescent="0.25">
      <c r="A454">
        <v>466</v>
      </c>
      <c r="B454" t="s">
        <v>37</v>
      </c>
      <c r="C454" t="s">
        <v>33</v>
      </c>
      <c r="D454">
        <v>2015</v>
      </c>
      <c r="E454">
        <v>12</v>
      </c>
      <c r="F454" t="s">
        <v>34</v>
      </c>
      <c r="G454">
        <v>124.7681272</v>
      </c>
      <c r="H454">
        <v>192</v>
      </c>
      <c r="I454">
        <f t="shared" si="6"/>
        <v>146.84781749999999</v>
      </c>
    </row>
    <row r="455" spans="1:9" hidden="1" x14ac:dyDescent="0.25">
      <c r="A455">
        <v>459</v>
      </c>
      <c r="B455" t="s">
        <v>37</v>
      </c>
      <c r="C455" t="s">
        <v>33</v>
      </c>
      <c r="D455">
        <v>2016</v>
      </c>
      <c r="E455">
        <v>1</v>
      </c>
      <c r="F455" t="s">
        <v>34</v>
      </c>
      <c r="G455">
        <v>119.1072047</v>
      </c>
      <c r="H455">
        <v>193</v>
      </c>
      <c r="I455">
        <f t="shared" si="6"/>
        <v>131.56673196666665</v>
      </c>
    </row>
    <row r="456" spans="1:9" hidden="1" x14ac:dyDescent="0.25">
      <c r="A456">
        <v>452</v>
      </c>
      <c r="B456" t="s">
        <v>37</v>
      </c>
      <c r="C456" t="s">
        <v>33</v>
      </c>
      <c r="D456">
        <v>2016</v>
      </c>
      <c r="E456">
        <v>2</v>
      </c>
      <c r="F456" t="s">
        <v>34</v>
      </c>
      <c r="G456">
        <v>127.67467120000001</v>
      </c>
      <c r="H456">
        <v>194</v>
      </c>
      <c r="I456">
        <f t="shared" si="6"/>
        <v>123.85000103333334</v>
      </c>
    </row>
    <row r="457" spans="1:9" x14ac:dyDescent="0.25">
      <c r="A457">
        <v>445</v>
      </c>
      <c r="B457" t="s">
        <v>37</v>
      </c>
      <c r="C457" t="s">
        <v>33</v>
      </c>
      <c r="D457">
        <v>2016</v>
      </c>
      <c r="E457">
        <v>3</v>
      </c>
      <c r="F457" t="s">
        <v>34</v>
      </c>
      <c r="G457">
        <v>146.0758635</v>
      </c>
      <c r="H457">
        <v>195</v>
      </c>
      <c r="I457">
        <f t="shared" si="6"/>
        <v>130.9525798</v>
      </c>
    </row>
    <row r="458" spans="1:9" hidden="1" x14ac:dyDescent="0.25">
      <c r="A458">
        <v>438</v>
      </c>
      <c r="B458" t="s">
        <v>37</v>
      </c>
      <c r="C458" t="s">
        <v>33</v>
      </c>
      <c r="D458">
        <v>2016</v>
      </c>
      <c r="E458">
        <v>4</v>
      </c>
      <c r="F458" t="s">
        <v>34</v>
      </c>
      <c r="G458">
        <v>129.38029969999999</v>
      </c>
      <c r="H458">
        <v>196</v>
      </c>
      <c r="I458">
        <f t="shared" ref="I458:I520" si="7">AVERAGE(G456:G458)</f>
        <v>134.37694480000002</v>
      </c>
    </row>
    <row r="459" spans="1:9" hidden="1" x14ac:dyDescent="0.25">
      <c r="A459">
        <v>431</v>
      </c>
      <c r="B459" t="s">
        <v>37</v>
      </c>
      <c r="C459" t="s">
        <v>33</v>
      </c>
      <c r="D459">
        <v>2016</v>
      </c>
      <c r="E459">
        <v>5</v>
      </c>
      <c r="F459" t="s">
        <v>34</v>
      </c>
      <c r="G459">
        <v>142.04693549999999</v>
      </c>
      <c r="H459">
        <v>197</v>
      </c>
      <c r="I459">
        <f t="shared" si="7"/>
        <v>139.16769956666667</v>
      </c>
    </row>
    <row r="460" spans="1:9" x14ac:dyDescent="0.25">
      <c r="A460">
        <v>424</v>
      </c>
      <c r="B460" t="s">
        <v>37</v>
      </c>
      <c r="C460" t="s">
        <v>33</v>
      </c>
      <c r="D460">
        <v>2016</v>
      </c>
      <c r="E460">
        <v>6</v>
      </c>
      <c r="F460" t="s">
        <v>34</v>
      </c>
      <c r="G460">
        <v>156.89824300000001</v>
      </c>
      <c r="H460">
        <v>198</v>
      </c>
      <c r="I460">
        <f t="shared" si="7"/>
        <v>142.77515940000001</v>
      </c>
    </row>
    <row r="461" spans="1:9" hidden="1" x14ac:dyDescent="0.25">
      <c r="A461">
        <v>417</v>
      </c>
      <c r="B461" t="s">
        <v>37</v>
      </c>
      <c r="C461" t="s">
        <v>33</v>
      </c>
      <c r="D461">
        <v>2016</v>
      </c>
      <c r="E461">
        <v>7</v>
      </c>
      <c r="F461" t="s">
        <v>34</v>
      </c>
      <c r="G461">
        <v>148.16145180000001</v>
      </c>
      <c r="H461">
        <v>199</v>
      </c>
      <c r="I461">
        <f t="shared" si="7"/>
        <v>149.03554343333334</v>
      </c>
    </row>
    <row r="462" spans="1:9" hidden="1" x14ac:dyDescent="0.25">
      <c r="A462">
        <v>410</v>
      </c>
      <c r="B462" t="s">
        <v>37</v>
      </c>
      <c r="C462" t="s">
        <v>33</v>
      </c>
      <c r="D462">
        <v>2016</v>
      </c>
      <c r="E462">
        <v>8</v>
      </c>
      <c r="F462" t="s">
        <v>34</v>
      </c>
      <c r="G462">
        <v>164.3994539</v>
      </c>
      <c r="H462">
        <v>200</v>
      </c>
      <c r="I462">
        <f t="shared" si="7"/>
        <v>156.4863829</v>
      </c>
    </row>
    <row r="463" spans="1:9" x14ac:dyDescent="0.25">
      <c r="A463">
        <v>403</v>
      </c>
      <c r="B463" t="s">
        <v>37</v>
      </c>
      <c r="C463" t="s">
        <v>33</v>
      </c>
      <c r="D463">
        <v>2016</v>
      </c>
      <c r="E463">
        <v>9</v>
      </c>
      <c r="F463" t="s">
        <v>34</v>
      </c>
      <c r="G463">
        <v>151.02570510000001</v>
      </c>
      <c r="H463">
        <v>201</v>
      </c>
      <c r="I463">
        <f t="shared" si="7"/>
        <v>154.52887026666667</v>
      </c>
    </row>
    <row r="464" spans="1:9" hidden="1" x14ac:dyDescent="0.25">
      <c r="A464">
        <v>396</v>
      </c>
      <c r="B464" t="s">
        <v>37</v>
      </c>
      <c r="C464" t="s">
        <v>33</v>
      </c>
      <c r="D464">
        <v>2016</v>
      </c>
      <c r="E464">
        <v>10</v>
      </c>
      <c r="F464" t="s">
        <v>34</v>
      </c>
      <c r="G464">
        <v>141.20379729999999</v>
      </c>
      <c r="H464">
        <v>202</v>
      </c>
      <c r="I464">
        <f t="shared" si="7"/>
        <v>152.2096521</v>
      </c>
    </row>
    <row r="465" spans="1:9" hidden="1" x14ac:dyDescent="0.25">
      <c r="A465">
        <v>389</v>
      </c>
      <c r="B465" t="s">
        <v>37</v>
      </c>
      <c r="C465" t="s">
        <v>33</v>
      </c>
      <c r="D465">
        <v>2016</v>
      </c>
      <c r="E465">
        <v>11</v>
      </c>
      <c r="F465" t="s">
        <v>34</v>
      </c>
      <c r="G465">
        <v>145.07480760000001</v>
      </c>
      <c r="H465">
        <v>203</v>
      </c>
      <c r="I465">
        <f t="shared" si="7"/>
        <v>145.76810333333333</v>
      </c>
    </row>
    <row r="466" spans="1:9" x14ac:dyDescent="0.25">
      <c r="A466">
        <v>382</v>
      </c>
      <c r="B466" t="s">
        <v>37</v>
      </c>
      <c r="C466" t="s">
        <v>33</v>
      </c>
      <c r="D466">
        <v>2016</v>
      </c>
      <c r="E466">
        <v>12</v>
      </c>
      <c r="F466" t="s">
        <v>34</v>
      </c>
      <c r="G466">
        <v>141.73184910000001</v>
      </c>
      <c r="H466">
        <v>204</v>
      </c>
      <c r="I466">
        <f t="shared" si="7"/>
        <v>142.67015133333334</v>
      </c>
    </row>
    <row r="467" spans="1:9" hidden="1" x14ac:dyDescent="0.25">
      <c r="A467">
        <v>375</v>
      </c>
      <c r="B467" t="s">
        <v>37</v>
      </c>
      <c r="C467" t="s">
        <v>33</v>
      </c>
      <c r="D467">
        <v>2017</v>
      </c>
      <c r="E467">
        <v>1</v>
      </c>
      <c r="F467" t="s">
        <v>34</v>
      </c>
      <c r="G467">
        <v>155.4430304</v>
      </c>
      <c r="H467">
        <v>205</v>
      </c>
      <c r="I467">
        <f t="shared" si="7"/>
        <v>147.41656236666668</v>
      </c>
    </row>
    <row r="468" spans="1:9" hidden="1" x14ac:dyDescent="0.25">
      <c r="A468">
        <v>368</v>
      </c>
      <c r="B468" t="s">
        <v>37</v>
      </c>
      <c r="C468" t="s">
        <v>33</v>
      </c>
      <c r="D468">
        <v>2017</v>
      </c>
      <c r="E468">
        <v>2</v>
      </c>
      <c r="F468" t="s">
        <v>34</v>
      </c>
      <c r="G468">
        <v>132.7655518</v>
      </c>
      <c r="H468">
        <v>206</v>
      </c>
      <c r="I468">
        <f t="shared" si="7"/>
        <v>143.3134771</v>
      </c>
    </row>
    <row r="469" spans="1:9" x14ac:dyDescent="0.25">
      <c r="A469">
        <v>361</v>
      </c>
      <c r="B469" t="s">
        <v>37</v>
      </c>
      <c r="C469" t="s">
        <v>33</v>
      </c>
      <c r="D469">
        <v>2017</v>
      </c>
      <c r="E469">
        <v>3</v>
      </c>
      <c r="F469" t="s">
        <v>34</v>
      </c>
      <c r="G469">
        <v>160.9279889</v>
      </c>
      <c r="H469">
        <v>207</v>
      </c>
      <c r="I469">
        <f t="shared" si="7"/>
        <v>149.71219036666668</v>
      </c>
    </row>
    <row r="470" spans="1:9" hidden="1" x14ac:dyDescent="0.25">
      <c r="A470">
        <v>354</v>
      </c>
      <c r="B470" t="s">
        <v>37</v>
      </c>
      <c r="C470" t="s">
        <v>33</v>
      </c>
      <c r="D470">
        <v>2017</v>
      </c>
      <c r="E470">
        <v>4</v>
      </c>
      <c r="F470" t="s">
        <v>34</v>
      </c>
      <c r="G470">
        <v>135.75524110000001</v>
      </c>
      <c r="H470">
        <v>208</v>
      </c>
      <c r="I470">
        <f t="shared" si="7"/>
        <v>143.14959393333334</v>
      </c>
    </row>
    <row r="471" spans="1:9" hidden="1" x14ac:dyDescent="0.25">
      <c r="A471">
        <v>347</v>
      </c>
      <c r="B471" t="s">
        <v>37</v>
      </c>
      <c r="C471" t="s">
        <v>33</v>
      </c>
      <c r="D471">
        <v>2017</v>
      </c>
      <c r="E471">
        <v>5</v>
      </c>
      <c r="F471" t="s">
        <v>34</v>
      </c>
      <c r="G471">
        <v>153.08411169999999</v>
      </c>
      <c r="H471">
        <v>209</v>
      </c>
      <c r="I471">
        <f t="shared" si="7"/>
        <v>149.92244723333332</v>
      </c>
    </row>
    <row r="472" spans="1:9" x14ac:dyDescent="0.25">
      <c r="A472">
        <v>340</v>
      </c>
      <c r="B472" t="s">
        <v>37</v>
      </c>
      <c r="C472" t="s">
        <v>33</v>
      </c>
      <c r="D472">
        <v>2017</v>
      </c>
      <c r="E472">
        <v>6</v>
      </c>
      <c r="F472" t="s">
        <v>34</v>
      </c>
      <c r="G472">
        <v>159.9850227</v>
      </c>
      <c r="H472">
        <v>210</v>
      </c>
      <c r="I472">
        <f t="shared" si="7"/>
        <v>149.60812516666667</v>
      </c>
    </row>
    <row r="473" spans="1:9" hidden="1" x14ac:dyDescent="0.25">
      <c r="A473">
        <v>333</v>
      </c>
      <c r="B473" t="s">
        <v>37</v>
      </c>
      <c r="C473" t="s">
        <v>33</v>
      </c>
      <c r="D473">
        <v>2017</v>
      </c>
      <c r="E473">
        <v>7</v>
      </c>
      <c r="F473" t="s">
        <v>34</v>
      </c>
      <c r="G473">
        <v>160.23983569999999</v>
      </c>
      <c r="H473">
        <v>211</v>
      </c>
      <c r="I473">
        <f t="shared" si="7"/>
        <v>157.76965670000001</v>
      </c>
    </row>
    <row r="474" spans="1:9" hidden="1" x14ac:dyDescent="0.25">
      <c r="A474">
        <v>326</v>
      </c>
      <c r="B474" t="s">
        <v>37</v>
      </c>
      <c r="C474" t="s">
        <v>33</v>
      </c>
      <c r="D474">
        <v>2017</v>
      </c>
      <c r="E474">
        <v>8</v>
      </c>
      <c r="F474" t="s">
        <v>34</v>
      </c>
      <c r="G474">
        <v>177.76193860000001</v>
      </c>
      <c r="H474">
        <v>212</v>
      </c>
      <c r="I474">
        <f t="shared" si="7"/>
        <v>165.995599</v>
      </c>
    </row>
    <row r="475" spans="1:9" x14ac:dyDescent="0.25">
      <c r="A475">
        <v>319</v>
      </c>
      <c r="B475" t="s">
        <v>37</v>
      </c>
      <c r="C475" t="s">
        <v>33</v>
      </c>
      <c r="D475">
        <v>2017</v>
      </c>
      <c r="E475">
        <v>9</v>
      </c>
      <c r="F475" t="s">
        <v>34</v>
      </c>
      <c r="G475">
        <v>173.93306440000001</v>
      </c>
      <c r="H475">
        <v>213</v>
      </c>
      <c r="I475">
        <f t="shared" si="7"/>
        <v>170.64494623333334</v>
      </c>
    </row>
    <row r="476" spans="1:9" hidden="1" x14ac:dyDescent="0.25">
      <c r="A476">
        <v>312</v>
      </c>
      <c r="B476" t="s">
        <v>37</v>
      </c>
      <c r="C476" t="s">
        <v>33</v>
      </c>
      <c r="D476">
        <v>2017</v>
      </c>
      <c r="E476">
        <v>10</v>
      </c>
      <c r="F476" t="s">
        <v>34</v>
      </c>
      <c r="G476">
        <v>175.39137149999999</v>
      </c>
      <c r="H476">
        <v>214</v>
      </c>
      <c r="I476">
        <f t="shared" si="7"/>
        <v>175.69545816666667</v>
      </c>
    </row>
    <row r="477" spans="1:9" hidden="1" x14ac:dyDescent="0.25">
      <c r="A477">
        <v>305</v>
      </c>
      <c r="B477" t="s">
        <v>37</v>
      </c>
      <c r="C477" t="s">
        <v>33</v>
      </c>
      <c r="D477">
        <v>2017</v>
      </c>
      <c r="E477">
        <v>11</v>
      </c>
      <c r="F477" t="s">
        <v>34</v>
      </c>
      <c r="G477">
        <v>164.0959349</v>
      </c>
      <c r="H477">
        <v>215</v>
      </c>
      <c r="I477">
        <f t="shared" si="7"/>
        <v>171.14012360000001</v>
      </c>
    </row>
    <row r="478" spans="1:9" x14ac:dyDescent="0.25">
      <c r="A478">
        <v>298</v>
      </c>
      <c r="B478" t="s">
        <v>37</v>
      </c>
      <c r="C478" t="s">
        <v>33</v>
      </c>
      <c r="D478">
        <v>2017</v>
      </c>
      <c r="E478">
        <v>12</v>
      </c>
      <c r="F478" t="s">
        <v>34</v>
      </c>
      <c r="G478">
        <v>154.47442849999999</v>
      </c>
      <c r="H478">
        <v>216</v>
      </c>
      <c r="I478">
        <f t="shared" si="7"/>
        <v>164.65391163333331</v>
      </c>
    </row>
    <row r="479" spans="1:9" hidden="1" x14ac:dyDescent="0.25">
      <c r="A479">
        <v>291</v>
      </c>
      <c r="B479" t="s">
        <v>37</v>
      </c>
      <c r="C479" t="s">
        <v>33</v>
      </c>
      <c r="D479">
        <v>2018</v>
      </c>
      <c r="E479">
        <v>1</v>
      </c>
      <c r="F479" t="s">
        <v>34</v>
      </c>
      <c r="G479">
        <v>176.53694609999999</v>
      </c>
      <c r="H479">
        <v>217</v>
      </c>
      <c r="I479">
        <f t="shared" si="7"/>
        <v>165.03576983333335</v>
      </c>
    </row>
    <row r="480" spans="1:9" hidden="1" x14ac:dyDescent="0.25">
      <c r="A480">
        <v>284</v>
      </c>
      <c r="B480" t="s">
        <v>37</v>
      </c>
      <c r="C480" t="s">
        <v>33</v>
      </c>
      <c r="D480">
        <v>2018</v>
      </c>
      <c r="E480">
        <v>2</v>
      </c>
      <c r="F480" t="s">
        <v>34</v>
      </c>
      <c r="G480">
        <v>153.54488850000001</v>
      </c>
      <c r="H480">
        <v>218</v>
      </c>
      <c r="I480">
        <f t="shared" si="7"/>
        <v>161.51875436666666</v>
      </c>
    </row>
    <row r="481" spans="1:9" x14ac:dyDescent="0.25">
      <c r="A481">
        <v>277</v>
      </c>
      <c r="B481" t="s">
        <v>37</v>
      </c>
      <c r="C481" t="s">
        <v>33</v>
      </c>
      <c r="D481">
        <v>2018</v>
      </c>
      <c r="E481">
        <v>3</v>
      </c>
      <c r="F481" t="s">
        <v>34</v>
      </c>
      <c r="G481">
        <v>166.85060609999999</v>
      </c>
      <c r="H481">
        <v>219</v>
      </c>
      <c r="I481">
        <f t="shared" si="7"/>
        <v>165.64414689999998</v>
      </c>
    </row>
    <row r="482" spans="1:9" hidden="1" x14ac:dyDescent="0.25">
      <c r="A482">
        <v>270</v>
      </c>
      <c r="B482" t="s">
        <v>37</v>
      </c>
      <c r="C482" t="s">
        <v>33</v>
      </c>
      <c r="D482">
        <v>2018</v>
      </c>
      <c r="E482">
        <v>4</v>
      </c>
      <c r="F482" t="s">
        <v>34</v>
      </c>
      <c r="G482">
        <v>159.91829809999999</v>
      </c>
      <c r="H482">
        <v>220</v>
      </c>
      <c r="I482">
        <f t="shared" si="7"/>
        <v>160.10459756666668</v>
      </c>
    </row>
    <row r="483" spans="1:9" hidden="1" x14ac:dyDescent="0.25">
      <c r="A483">
        <v>263</v>
      </c>
      <c r="B483" t="s">
        <v>37</v>
      </c>
      <c r="C483" t="s">
        <v>33</v>
      </c>
      <c r="D483">
        <v>2018</v>
      </c>
      <c r="E483">
        <v>5</v>
      </c>
      <c r="F483" t="s">
        <v>34</v>
      </c>
      <c r="G483">
        <v>155.455602</v>
      </c>
      <c r="H483">
        <v>221</v>
      </c>
      <c r="I483">
        <f t="shared" si="7"/>
        <v>160.74150206666664</v>
      </c>
    </row>
    <row r="484" spans="1:9" x14ac:dyDescent="0.25">
      <c r="A484">
        <v>256</v>
      </c>
      <c r="B484" t="s">
        <v>37</v>
      </c>
      <c r="C484" t="s">
        <v>33</v>
      </c>
      <c r="D484">
        <v>2018</v>
      </c>
      <c r="E484">
        <v>6</v>
      </c>
      <c r="F484" t="s">
        <v>34</v>
      </c>
      <c r="G484">
        <v>169.57358869999999</v>
      </c>
      <c r="H484">
        <v>222</v>
      </c>
      <c r="I484">
        <f t="shared" si="7"/>
        <v>161.64916293333332</v>
      </c>
    </row>
    <row r="485" spans="1:9" hidden="1" x14ac:dyDescent="0.25">
      <c r="A485">
        <v>249</v>
      </c>
      <c r="B485" t="s">
        <v>37</v>
      </c>
      <c r="C485" t="s">
        <v>33</v>
      </c>
      <c r="D485">
        <v>2018</v>
      </c>
      <c r="E485">
        <v>7</v>
      </c>
      <c r="F485" t="s">
        <v>34</v>
      </c>
      <c r="G485">
        <v>182.46021669999999</v>
      </c>
      <c r="H485">
        <v>223</v>
      </c>
      <c r="I485">
        <f t="shared" si="7"/>
        <v>169.16313579999999</v>
      </c>
    </row>
    <row r="486" spans="1:9" hidden="1" x14ac:dyDescent="0.25">
      <c r="A486">
        <v>242</v>
      </c>
      <c r="B486" t="s">
        <v>37</v>
      </c>
      <c r="C486" t="s">
        <v>33</v>
      </c>
      <c r="D486">
        <v>2018</v>
      </c>
      <c r="E486">
        <v>8</v>
      </c>
      <c r="F486" t="s">
        <v>34</v>
      </c>
      <c r="G486">
        <v>199.57290140000001</v>
      </c>
      <c r="H486">
        <v>224</v>
      </c>
      <c r="I486">
        <f t="shared" si="7"/>
        <v>183.86890226666665</v>
      </c>
    </row>
    <row r="487" spans="1:9" x14ac:dyDescent="0.25">
      <c r="A487">
        <v>235</v>
      </c>
      <c r="B487" t="s">
        <v>37</v>
      </c>
      <c r="C487" t="s">
        <v>33</v>
      </c>
      <c r="D487">
        <v>2018</v>
      </c>
      <c r="E487">
        <v>9</v>
      </c>
      <c r="F487" t="s">
        <v>34</v>
      </c>
      <c r="G487">
        <v>167.94318490000001</v>
      </c>
      <c r="H487">
        <v>225</v>
      </c>
      <c r="I487">
        <f t="shared" si="7"/>
        <v>183.32543433333333</v>
      </c>
    </row>
    <row r="488" spans="1:9" hidden="1" x14ac:dyDescent="0.25">
      <c r="A488">
        <v>228</v>
      </c>
      <c r="B488" t="s">
        <v>37</v>
      </c>
      <c r="C488" t="s">
        <v>33</v>
      </c>
      <c r="D488">
        <v>2018</v>
      </c>
      <c r="E488">
        <v>10</v>
      </c>
      <c r="F488" t="s">
        <v>34</v>
      </c>
      <c r="G488">
        <v>192.4651313</v>
      </c>
      <c r="H488">
        <v>226</v>
      </c>
      <c r="I488">
        <f t="shared" si="7"/>
        <v>186.66040586666668</v>
      </c>
    </row>
    <row r="489" spans="1:9" hidden="1" x14ac:dyDescent="0.25">
      <c r="A489">
        <v>221</v>
      </c>
      <c r="B489" t="s">
        <v>37</v>
      </c>
      <c r="C489" t="s">
        <v>33</v>
      </c>
      <c r="D489">
        <v>2018</v>
      </c>
      <c r="E489">
        <v>11</v>
      </c>
      <c r="F489" t="s">
        <v>34</v>
      </c>
      <c r="G489">
        <v>174.21743839999999</v>
      </c>
      <c r="H489">
        <v>227</v>
      </c>
      <c r="I489">
        <f t="shared" si="7"/>
        <v>178.20858486666665</v>
      </c>
    </row>
    <row r="490" spans="1:9" x14ac:dyDescent="0.25">
      <c r="A490">
        <v>214</v>
      </c>
      <c r="B490" t="s">
        <v>37</v>
      </c>
      <c r="C490" t="s">
        <v>33</v>
      </c>
      <c r="D490">
        <v>2018</v>
      </c>
      <c r="E490">
        <v>12</v>
      </c>
      <c r="F490" t="s">
        <v>34</v>
      </c>
      <c r="G490">
        <v>150.89607670000001</v>
      </c>
      <c r="H490">
        <v>228</v>
      </c>
      <c r="I490">
        <f t="shared" si="7"/>
        <v>172.52621546666668</v>
      </c>
    </row>
    <row r="491" spans="1:9" hidden="1" x14ac:dyDescent="0.25">
      <c r="A491">
        <v>207</v>
      </c>
      <c r="B491" t="s">
        <v>37</v>
      </c>
      <c r="C491" t="s">
        <v>33</v>
      </c>
      <c r="D491">
        <v>2019</v>
      </c>
      <c r="E491">
        <v>1</v>
      </c>
      <c r="F491" t="s">
        <v>34</v>
      </c>
      <c r="G491">
        <v>176.3408896</v>
      </c>
      <c r="H491">
        <v>229</v>
      </c>
      <c r="I491">
        <f t="shared" si="7"/>
        <v>167.1514682333333</v>
      </c>
    </row>
    <row r="492" spans="1:9" hidden="1" x14ac:dyDescent="0.25">
      <c r="A492">
        <v>200</v>
      </c>
      <c r="B492" t="s">
        <v>37</v>
      </c>
      <c r="C492" t="s">
        <v>33</v>
      </c>
      <c r="D492">
        <v>2019</v>
      </c>
      <c r="E492">
        <v>2</v>
      </c>
      <c r="F492" t="s">
        <v>34</v>
      </c>
      <c r="G492">
        <v>156.2204667</v>
      </c>
      <c r="H492">
        <v>230</v>
      </c>
      <c r="I492">
        <f t="shared" si="7"/>
        <v>161.15247766666667</v>
      </c>
    </row>
    <row r="493" spans="1:9" x14ac:dyDescent="0.25">
      <c r="A493">
        <v>193</v>
      </c>
      <c r="B493" t="s">
        <v>37</v>
      </c>
      <c r="C493" t="s">
        <v>33</v>
      </c>
      <c r="D493">
        <v>2019</v>
      </c>
      <c r="E493">
        <v>3</v>
      </c>
      <c r="F493" t="s">
        <v>34</v>
      </c>
      <c r="G493">
        <v>160.0328427</v>
      </c>
      <c r="H493">
        <v>231</v>
      </c>
      <c r="I493">
        <f t="shared" si="7"/>
        <v>164.19806633333334</v>
      </c>
    </row>
    <row r="494" spans="1:9" hidden="1" x14ac:dyDescent="0.25">
      <c r="A494">
        <v>186</v>
      </c>
      <c r="B494" t="s">
        <v>37</v>
      </c>
      <c r="C494" t="s">
        <v>33</v>
      </c>
      <c r="D494">
        <v>2019</v>
      </c>
      <c r="E494">
        <v>4</v>
      </c>
      <c r="F494" t="s">
        <v>34</v>
      </c>
      <c r="G494">
        <v>166.2555945</v>
      </c>
      <c r="H494">
        <v>232</v>
      </c>
      <c r="I494">
        <f t="shared" si="7"/>
        <v>160.83630130000003</v>
      </c>
    </row>
    <row r="495" spans="1:9" hidden="1" x14ac:dyDescent="0.25">
      <c r="A495">
        <v>179</v>
      </c>
      <c r="B495" t="s">
        <v>37</v>
      </c>
      <c r="C495" t="s">
        <v>33</v>
      </c>
      <c r="D495">
        <v>2019</v>
      </c>
      <c r="E495">
        <v>5</v>
      </c>
      <c r="F495" t="s">
        <v>34</v>
      </c>
      <c r="G495">
        <v>182.7538275</v>
      </c>
      <c r="H495">
        <v>233</v>
      </c>
      <c r="I495">
        <f t="shared" si="7"/>
        <v>169.68075489999998</v>
      </c>
    </row>
    <row r="496" spans="1:9" x14ac:dyDescent="0.25">
      <c r="A496">
        <v>172</v>
      </c>
      <c r="B496" t="s">
        <v>37</v>
      </c>
      <c r="C496" t="s">
        <v>33</v>
      </c>
      <c r="D496">
        <v>2019</v>
      </c>
      <c r="E496">
        <v>6</v>
      </c>
      <c r="F496" t="s">
        <v>34</v>
      </c>
      <c r="G496">
        <v>160.2020771</v>
      </c>
      <c r="H496">
        <v>234</v>
      </c>
      <c r="I496">
        <f t="shared" si="7"/>
        <v>169.73716636666666</v>
      </c>
    </row>
    <row r="497" spans="1:9" hidden="1" x14ac:dyDescent="0.25">
      <c r="A497">
        <v>165</v>
      </c>
      <c r="B497" t="s">
        <v>37</v>
      </c>
      <c r="C497" t="s">
        <v>33</v>
      </c>
      <c r="D497">
        <v>2019</v>
      </c>
      <c r="E497">
        <v>7</v>
      </c>
      <c r="F497" t="s">
        <v>34</v>
      </c>
      <c r="G497">
        <v>201.4051465</v>
      </c>
      <c r="H497">
        <v>235</v>
      </c>
      <c r="I497">
        <f t="shared" si="7"/>
        <v>181.45368369999997</v>
      </c>
    </row>
    <row r="498" spans="1:9" hidden="1" x14ac:dyDescent="0.25">
      <c r="A498">
        <v>158</v>
      </c>
      <c r="B498" t="s">
        <v>37</v>
      </c>
      <c r="C498" t="s">
        <v>33</v>
      </c>
      <c r="D498">
        <v>2019</v>
      </c>
      <c r="E498">
        <v>8</v>
      </c>
      <c r="F498" t="s">
        <v>34</v>
      </c>
      <c r="G498">
        <v>189.70203050000001</v>
      </c>
      <c r="H498">
        <v>236</v>
      </c>
      <c r="I498">
        <f t="shared" si="7"/>
        <v>183.76975136666667</v>
      </c>
    </row>
    <row r="499" spans="1:9" x14ac:dyDescent="0.25">
      <c r="A499">
        <v>151</v>
      </c>
      <c r="B499" t="s">
        <v>37</v>
      </c>
      <c r="C499" t="s">
        <v>33</v>
      </c>
      <c r="D499">
        <v>2019</v>
      </c>
      <c r="E499">
        <v>9</v>
      </c>
      <c r="F499" t="s">
        <v>34</v>
      </c>
      <c r="G499">
        <v>181.29244499999999</v>
      </c>
      <c r="H499">
        <v>237</v>
      </c>
      <c r="I499">
        <f t="shared" si="7"/>
        <v>190.79987399999996</v>
      </c>
    </row>
    <row r="500" spans="1:9" hidden="1" x14ac:dyDescent="0.25">
      <c r="A500">
        <v>144</v>
      </c>
      <c r="B500" t="s">
        <v>37</v>
      </c>
      <c r="C500" t="s">
        <v>33</v>
      </c>
      <c r="D500">
        <v>2019</v>
      </c>
      <c r="E500">
        <v>10</v>
      </c>
      <c r="F500" t="s">
        <v>34</v>
      </c>
      <c r="G500">
        <v>198.92042499999999</v>
      </c>
      <c r="H500">
        <v>238</v>
      </c>
      <c r="I500">
        <f t="shared" si="7"/>
        <v>189.97163350000002</v>
      </c>
    </row>
    <row r="501" spans="1:9" hidden="1" x14ac:dyDescent="0.25">
      <c r="A501">
        <v>137</v>
      </c>
      <c r="B501" t="s">
        <v>37</v>
      </c>
      <c r="C501" t="s">
        <v>33</v>
      </c>
      <c r="D501">
        <v>2019</v>
      </c>
      <c r="E501">
        <v>11</v>
      </c>
      <c r="F501" t="s">
        <v>34</v>
      </c>
      <c r="G501">
        <v>174.2663312</v>
      </c>
      <c r="H501">
        <v>239</v>
      </c>
      <c r="I501">
        <f t="shared" si="7"/>
        <v>184.82640039999998</v>
      </c>
    </row>
    <row r="502" spans="1:9" x14ac:dyDescent="0.25">
      <c r="A502">
        <v>130</v>
      </c>
      <c r="B502" t="s">
        <v>37</v>
      </c>
      <c r="C502" t="s">
        <v>33</v>
      </c>
      <c r="D502">
        <v>2019</v>
      </c>
      <c r="E502">
        <v>12</v>
      </c>
      <c r="F502" t="s">
        <v>34</v>
      </c>
      <c r="G502">
        <v>155.7708116</v>
      </c>
      <c r="H502">
        <v>240</v>
      </c>
      <c r="I502">
        <f t="shared" si="7"/>
        <v>176.31918926666665</v>
      </c>
    </row>
    <row r="503" spans="1:9" hidden="1" x14ac:dyDescent="0.25">
      <c r="A503">
        <v>123</v>
      </c>
      <c r="B503" t="s">
        <v>37</v>
      </c>
      <c r="C503" t="s">
        <v>33</v>
      </c>
      <c r="D503">
        <v>2020</v>
      </c>
      <c r="E503">
        <v>1</v>
      </c>
      <c r="F503" t="s">
        <v>34</v>
      </c>
      <c r="G503">
        <v>183.24832000000001</v>
      </c>
      <c r="H503">
        <v>241</v>
      </c>
      <c r="I503">
        <f t="shared" si="7"/>
        <v>171.09515426666667</v>
      </c>
    </row>
    <row r="504" spans="1:9" hidden="1" x14ac:dyDescent="0.25">
      <c r="A504">
        <v>116</v>
      </c>
      <c r="B504" t="s">
        <v>37</v>
      </c>
      <c r="C504" t="s">
        <v>33</v>
      </c>
      <c r="D504">
        <v>2020</v>
      </c>
      <c r="E504">
        <v>2</v>
      </c>
      <c r="F504" t="s">
        <v>34</v>
      </c>
      <c r="G504">
        <v>154.44473730000001</v>
      </c>
      <c r="H504">
        <v>242</v>
      </c>
      <c r="I504">
        <f t="shared" si="7"/>
        <v>164.48795630000004</v>
      </c>
    </row>
    <row r="505" spans="1:9" x14ac:dyDescent="0.25">
      <c r="A505">
        <v>109</v>
      </c>
      <c r="B505" t="s">
        <v>37</v>
      </c>
      <c r="C505" t="s">
        <v>33</v>
      </c>
      <c r="D505">
        <v>2020</v>
      </c>
      <c r="E505">
        <v>3</v>
      </c>
      <c r="F505" t="s">
        <v>34</v>
      </c>
      <c r="G505">
        <v>168.7705244</v>
      </c>
      <c r="H505">
        <v>243</v>
      </c>
      <c r="I505">
        <f t="shared" si="7"/>
        <v>168.8211939</v>
      </c>
    </row>
    <row r="506" spans="1:9" hidden="1" x14ac:dyDescent="0.25">
      <c r="A506">
        <v>102</v>
      </c>
      <c r="B506" t="s">
        <v>37</v>
      </c>
      <c r="C506" t="s">
        <v>33</v>
      </c>
      <c r="D506">
        <v>2020</v>
      </c>
      <c r="E506">
        <v>4</v>
      </c>
      <c r="F506" t="s">
        <v>34</v>
      </c>
      <c r="G506">
        <v>141.54942550000001</v>
      </c>
      <c r="H506">
        <v>244</v>
      </c>
      <c r="I506">
        <f t="shared" si="7"/>
        <v>154.9215624</v>
      </c>
    </row>
    <row r="507" spans="1:9" hidden="1" x14ac:dyDescent="0.25">
      <c r="A507">
        <v>95</v>
      </c>
      <c r="B507" t="s">
        <v>37</v>
      </c>
      <c r="C507" t="s">
        <v>33</v>
      </c>
      <c r="D507">
        <v>2020</v>
      </c>
      <c r="E507">
        <v>5</v>
      </c>
      <c r="F507" t="s">
        <v>34</v>
      </c>
      <c r="G507">
        <v>137.78723780000001</v>
      </c>
      <c r="H507">
        <v>245</v>
      </c>
      <c r="I507">
        <f t="shared" si="7"/>
        <v>149.36906256666666</v>
      </c>
    </row>
    <row r="508" spans="1:9" x14ac:dyDescent="0.25">
      <c r="A508">
        <v>88</v>
      </c>
      <c r="B508" t="s">
        <v>37</v>
      </c>
      <c r="C508" t="s">
        <v>33</v>
      </c>
      <c r="D508">
        <v>2020</v>
      </c>
      <c r="E508">
        <v>6</v>
      </c>
      <c r="F508" t="s">
        <v>34</v>
      </c>
      <c r="G508">
        <v>136.98575410000001</v>
      </c>
      <c r="H508">
        <v>246</v>
      </c>
      <c r="I508">
        <f t="shared" si="7"/>
        <v>138.77413913333336</v>
      </c>
    </row>
    <row r="509" spans="1:9" hidden="1" x14ac:dyDescent="0.25">
      <c r="A509">
        <v>81</v>
      </c>
      <c r="B509" t="s">
        <v>37</v>
      </c>
      <c r="C509" t="s">
        <v>33</v>
      </c>
      <c r="D509">
        <v>2020</v>
      </c>
      <c r="E509">
        <v>7</v>
      </c>
      <c r="F509" t="s">
        <v>34</v>
      </c>
      <c r="G509">
        <v>147.007758</v>
      </c>
      <c r="H509">
        <v>247</v>
      </c>
      <c r="I509">
        <f t="shared" si="7"/>
        <v>140.59358330000001</v>
      </c>
    </row>
    <row r="510" spans="1:9" hidden="1" x14ac:dyDescent="0.25">
      <c r="A510">
        <v>74</v>
      </c>
      <c r="B510" t="s">
        <v>37</v>
      </c>
      <c r="C510" t="s">
        <v>33</v>
      </c>
      <c r="D510">
        <v>2020</v>
      </c>
      <c r="E510">
        <v>8</v>
      </c>
      <c r="F510" t="s">
        <v>34</v>
      </c>
      <c r="G510">
        <v>144.19597949999999</v>
      </c>
      <c r="H510">
        <v>248</v>
      </c>
      <c r="I510">
        <f t="shared" si="7"/>
        <v>142.72983053333334</v>
      </c>
    </row>
    <row r="511" spans="1:9" x14ac:dyDescent="0.25">
      <c r="A511">
        <v>67</v>
      </c>
      <c r="B511" t="s">
        <v>37</v>
      </c>
      <c r="C511" t="s">
        <v>33</v>
      </c>
      <c r="D511">
        <v>2020</v>
      </c>
      <c r="E511">
        <v>9</v>
      </c>
      <c r="F511" t="s">
        <v>34</v>
      </c>
      <c r="G511">
        <v>163.9737614</v>
      </c>
      <c r="H511">
        <v>249</v>
      </c>
      <c r="I511">
        <f t="shared" si="7"/>
        <v>151.72583296666667</v>
      </c>
    </row>
    <row r="512" spans="1:9" hidden="1" x14ac:dyDescent="0.25">
      <c r="A512">
        <v>60</v>
      </c>
      <c r="B512" t="s">
        <v>37</v>
      </c>
      <c r="C512" t="s">
        <v>33</v>
      </c>
      <c r="D512">
        <v>2020</v>
      </c>
      <c r="E512">
        <v>10</v>
      </c>
      <c r="F512" t="s">
        <v>34</v>
      </c>
      <c r="G512">
        <v>167.3434542</v>
      </c>
      <c r="H512">
        <v>250</v>
      </c>
      <c r="I512">
        <f t="shared" si="7"/>
        <v>158.50439836666666</v>
      </c>
    </row>
    <row r="513" spans="1:9" hidden="1" x14ac:dyDescent="0.25">
      <c r="A513">
        <v>53</v>
      </c>
      <c r="B513" t="s">
        <v>37</v>
      </c>
      <c r="C513" t="s">
        <v>33</v>
      </c>
      <c r="D513">
        <v>2020</v>
      </c>
      <c r="E513">
        <v>11</v>
      </c>
      <c r="F513" t="s">
        <v>34</v>
      </c>
      <c r="G513">
        <v>197.32017980000001</v>
      </c>
      <c r="H513">
        <v>251</v>
      </c>
      <c r="I513">
        <f t="shared" si="7"/>
        <v>176.21246513333335</v>
      </c>
    </row>
    <row r="514" spans="1:9" x14ac:dyDescent="0.25">
      <c r="A514">
        <v>46</v>
      </c>
      <c r="B514" t="s">
        <v>37</v>
      </c>
      <c r="C514" t="s">
        <v>33</v>
      </c>
      <c r="D514">
        <v>2020</v>
      </c>
      <c r="E514">
        <v>12</v>
      </c>
      <c r="F514" t="s">
        <v>34</v>
      </c>
      <c r="G514">
        <v>183.83179530000001</v>
      </c>
      <c r="H514">
        <v>252</v>
      </c>
      <c r="I514">
        <f t="shared" si="7"/>
        <v>182.83180976666668</v>
      </c>
    </row>
    <row r="515" spans="1:9" hidden="1" x14ac:dyDescent="0.25">
      <c r="A515">
        <v>39</v>
      </c>
      <c r="B515" t="s">
        <v>37</v>
      </c>
      <c r="C515" t="s">
        <v>33</v>
      </c>
      <c r="D515">
        <v>2021</v>
      </c>
      <c r="E515">
        <v>1</v>
      </c>
      <c r="F515" t="s">
        <v>34</v>
      </c>
      <c r="G515">
        <v>183.23986009999999</v>
      </c>
      <c r="H515">
        <v>253</v>
      </c>
      <c r="I515">
        <f t="shared" si="7"/>
        <v>188.13061173333335</v>
      </c>
    </row>
    <row r="516" spans="1:9" hidden="1" x14ac:dyDescent="0.25">
      <c r="A516">
        <v>32</v>
      </c>
      <c r="B516" t="s">
        <v>37</v>
      </c>
      <c r="C516" t="s">
        <v>33</v>
      </c>
      <c r="D516">
        <v>2021</v>
      </c>
      <c r="E516">
        <v>2</v>
      </c>
      <c r="F516" t="s">
        <v>34</v>
      </c>
      <c r="G516">
        <v>177.9148562</v>
      </c>
      <c r="H516">
        <v>254</v>
      </c>
      <c r="I516">
        <f t="shared" si="7"/>
        <v>181.66217053333332</v>
      </c>
    </row>
    <row r="517" spans="1:9" x14ac:dyDescent="0.25">
      <c r="A517">
        <v>25</v>
      </c>
      <c r="B517" t="s">
        <v>37</v>
      </c>
      <c r="C517" t="s">
        <v>33</v>
      </c>
      <c r="D517">
        <v>2021</v>
      </c>
      <c r="E517">
        <v>3</v>
      </c>
      <c r="F517" t="s">
        <v>34</v>
      </c>
      <c r="G517">
        <v>214.1427936</v>
      </c>
      <c r="H517">
        <v>255</v>
      </c>
      <c r="I517">
        <f t="shared" si="7"/>
        <v>191.76583663333335</v>
      </c>
    </row>
    <row r="518" spans="1:9" hidden="1" x14ac:dyDescent="0.25">
      <c r="A518">
        <v>18</v>
      </c>
      <c r="B518" t="s">
        <v>37</v>
      </c>
      <c r="C518" t="s">
        <v>33</v>
      </c>
      <c r="D518">
        <v>2021</v>
      </c>
      <c r="E518">
        <v>4</v>
      </c>
      <c r="F518" t="s">
        <v>34</v>
      </c>
      <c r="G518">
        <v>181.34799090000001</v>
      </c>
      <c r="H518">
        <v>256</v>
      </c>
      <c r="I518">
        <f t="shared" si="7"/>
        <v>191.13521356666669</v>
      </c>
    </row>
    <row r="519" spans="1:9" hidden="1" x14ac:dyDescent="0.25">
      <c r="A519">
        <v>11</v>
      </c>
      <c r="B519" t="s">
        <v>37</v>
      </c>
      <c r="C519" t="s">
        <v>33</v>
      </c>
      <c r="D519">
        <v>2021</v>
      </c>
      <c r="E519">
        <v>5</v>
      </c>
      <c r="F519" t="s">
        <v>34</v>
      </c>
      <c r="G519">
        <v>196.7230926</v>
      </c>
      <c r="H519">
        <v>257</v>
      </c>
      <c r="I519">
        <f t="shared" si="7"/>
        <v>197.4046257</v>
      </c>
    </row>
    <row r="520" spans="1:9" x14ac:dyDescent="0.25">
      <c r="A520">
        <v>4</v>
      </c>
      <c r="B520" t="s">
        <v>37</v>
      </c>
      <c r="C520" t="s">
        <v>33</v>
      </c>
      <c r="D520">
        <v>2021</v>
      </c>
      <c r="E520">
        <v>6</v>
      </c>
      <c r="F520" t="s">
        <v>34</v>
      </c>
      <c r="G520">
        <v>193.59908340000001</v>
      </c>
      <c r="H520">
        <v>258</v>
      </c>
      <c r="I520">
        <f t="shared" si="7"/>
        <v>190.55672230000002</v>
      </c>
    </row>
  </sheetData>
  <autoFilter ref="A262:K520">
    <filterColumn colId="4">
      <filters>
        <filter val="12"/>
        <filter val="3"/>
        <filter val="6"/>
        <filter val="9"/>
      </filters>
    </filterColumn>
    <sortState ref="A263:K520">
      <sortCondition ref="H26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0" sqref="Q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7"/>
  <sheetViews>
    <sheetView topLeftCell="M1" workbookViewId="0">
      <selection activeCell="U1" sqref="U1:AB86"/>
    </sheetView>
  </sheetViews>
  <sheetFormatPr defaultRowHeight="15" x14ac:dyDescent="0.25"/>
  <cols>
    <col min="1" max="3" width="27.7109375" customWidth="1"/>
    <col min="4" max="4" width="19.85546875" customWidth="1"/>
    <col min="5" max="5" width="20" customWidth="1"/>
    <col min="6" max="7" width="16.28515625" customWidth="1"/>
  </cols>
  <sheetData>
    <row r="1" spans="1:28" x14ac:dyDescent="0.25">
      <c r="B1" s="7"/>
      <c r="C1" s="7"/>
      <c r="J1" t="s">
        <v>6</v>
      </c>
      <c r="K1" t="s">
        <v>7</v>
      </c>
      <c r="L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9</v>
      </c>
      <c r="T1" t="s">
        <v>10</v>
      </c>
      <c r="U1" t="s">
        <v>18</v>
      </c>
      <c r="V1" t="s">
        <v>19</v>
      </c>
      <c r="W1" t="s">
        <v>20</v>
      </c>
      <c r="X1" t="s">
        <v>21</v>
      </c>
      <c r="Y1" t="s">
        <v>16</v>
      </c>
      <c r="Z1" t="s">
        <v>17</v>
      </c>
      <c r="AA1" t="s">
        <v>22</v>
      </c>
      <c r="AB1" t="s">
        <v>23</v>
      </c>
    </row>
    <row r="2" spans="1:28" x14ac:dyDescent="0.25">
      <c r="A2" t="s">
        <v>6</v>
      </c>
      <c r="B2" t="s">
        <v>0</v>
      </c>
      <c r="C2" t="s">
        <v>2</v>
      </c>
      <c r="D2" t="s">
        <v>12</v>
      </c>
      <c r="E2" t="s">
        <v>13</v>
      </c>
      <c r="F2" t="s">
        <v>14</v>
      </c>
      <c r="G2" t="s">
        <v>15</v>
      </c>
      <c r="J2" s="3">
        <v>36586</v>
      </c>
      <c r="K2">
        <v>3</v>
      </c>
      <c r="L2">
        <v>2000</v>
      </c>
      <c r="M2" s="1">
        <v>47.806666666666665</v>
      </c>
      <c r="N2" s="1">
        <v>73.226666666666674</v>
      </c>
      <c r="O2" s="1">
        <v>68.55</v>
      </c>
      <c r="P2" s="1">
        <v>77.243333333333325</v>
      </c>
      <c r="Q2" s="2">
        <v>140.36007694874635</v>
      </c>
      <c r="R2" s="2">
        <v>136.19295343324265</v>
      </c>
      <c r="S2" s="4">
        <v>796</v>
      </c>
      <c r="T2" s="2">
        <v>106.403247281882</v>
      </c>
      <c r="U2">
        <f>LN(M2)</f>
        <v>3.8671650997863192</v>
      </c>
      <c r="V2">
        <f t="shared" ref="V2:AB2" si="0">LN(N2)</f>
        <v>4.2935596533515517</v>
      </c>
      <c r="W2">
        <f t="shared" si="0"/>
        <v>4.2275634060083229</v>
      </c>
      <c r="X2">
        <f t="shared" si="0"/>
        <v>4.3469606121616797</v>
      </c>
      <c r="Y2">
        <f t="shared" si="0"/>
        <v>4.9442110989390473</v>
      </c>
      <c r="Z2">
        <f t="shared" si="0"/>
        <v>4.9140726554698366</v>
      </c>
      <c r="AA2">
        <f t="shared" si="0"/>
        <v>6.6795991858443831</v>
      </c>
      <c r="AB2">
        <f t="shared" si="0"/>
        <v>4.6672360960083914</v>
      </c>
    </row>
    <row r="3" spans="1:28" x14ac:dyDescent="0.25">
      <c r="A3" s="3">
        <v>36526</v>
      </c>
      <c r="B3" s="1">
        <v>41.19</v>
      </c>
      <c r="C3" s="1">
        <v>58.38</v>
      </c>
      <c r="F3">
        <f>LN(B3)</f>
        <v>3.7181955084479892</v>
      </c>
      <c r="G3">
        <f>LN(C3)</f>
        <v>4.0669733654259685</v>
      </c>
      <c r="J3" s="3">
        <v>36678</v>
      </c>
      <c r="K3">
        <v>6</v>
      </c>
      <c r="L3">
        <v>2000</v>
      </c>
      <c r="M3" s="1">
        <v>55.586666666666666</v>
      </c>
      <c r="N3" s="1">
        <v>73.733333333333334</v>
      </c>
      <c r="O3" s="1">
        <v>76.176666666666662</v>
      </c>
      <c r="P3" s="1">
        <v>76.423333333333332</v>
      </c>
      <c r="Q3" s="2">
        <v>139.82667804366335</v>
      </c>
      <c r="R3" s="2">
        <v>135.66901623557499</v>
      </c>
      <c r="S3" s="4">
        <v>806</v>
      </c>
      <c r="T3" s="2">
        <v>110.254362002232</v>
      </c>
      <c r="U3">
        <f t="shared" ref="U3:U66" si="1">LN(M3)</f>
        <v>4.0179433643444868</v>
      </c>
      <c r="V3">
        <f t="shared" ref="V3:V66" si="2">LN(N3)</f>
        <v>4.3004549809800698</v>
      </c>
      <c r="W3">
        <f t="shared" ref="W3:W66" si="3">LN(O3)</f>
        <v>4.3330552040766834</v>
      </c>
      <c r="X3">
        <f t="shared" ref="X3:X66" si="4">LN(P3)</f>
        <v>4.3362880596664608</v>
      </c>
      <c r="Y3">
        <f t="shared" ref="Y3:Y66" si="5">LN(Q3)</f>
        <v>4.9404036416630914</v>
      </c>
      <c r="Z3">
        <f t="shared" ref="Z3:Z66" si="6">LN(R3)</f>
        <v>4.9102182153142602</v>
      </c>
      <c r="AA3">
        <f t="shared" ref="AA3:AA66" si="7">LN(S3)</f>
        <v>6.692083742506628</v>
      </c>
      <c r="AB3">
        <f t="shared" ref="AB3:AB66" si="8">LN(T3)</f>
        <v>4.7027900781903904</v>
      </c>
    </row>
    <row r="4" spans="1:28" x14ac:dyDescent="0.25">
      <c r="A4" s="3">
        <v>36557</v>
      </c>
      <c r="B4" s="1">
        <v>49.26</v>
      </c>
      <c r="C4" s="1">
        <v>70.650000000000006</v>
      </c>
      <c r="F4">
        <f t="shared" ref="F4:F67" si="9">LN(B4)</f>
        <v>3.8971123926923918</v>
      </c>
      <c r="G4">
        <f t="shared" ref="G4:G67" si="10">LN(C4)</f>
        <v>4.2577381091305364</v>
      </c>
      <c r="J4" s="3">
        <v>36770</v>
      </c>
      <c r="K4">
        <v>9</v>
      </c>
      <c r="L4">
        <v>2000</v>
      </c>
      <c r="M4" s="1">
        <v>58.686666666666667</v>
      </c>
      <c r="N4" s="1">
        <v>75.50333333333333</v>
      </c>
      <c r="O4" s="1">
        <v>87.929999999999993</v>
      </c>
      <c r="P4" s="1">
        <v>76.513333333333335</v>
      </c>
      <c r="Q4" s="2">
        <v>136.14699621075167</v>
      </c>
      <c r="R4" s="2">
        <v>132.10734754258735</v>
      </c>
      <c r="S4" s="4">
        <v>808</v>
      </c>
      <c r="T4" s="2">
        <v>114.18530754538099</v>
      </c>
      <c r="U4">
        <f t="shared" si="1"/>
        <v>4.0722125573646508</v>
      </c>
      <c r="V4">
        <f t="shared" si="2"/>
        <v>4.324176805390767</v>
      </c>
      <c r="W4">
        <f t="shared" si="3"/>
        <v>4.4765410433909105</v>
      </c>
      <c r="X4">
        <f t="shared" si="4"/>
        <v>4.3374650175844129</v>
      </c>
      <c r="Y4">
        <f t="shared" si="5"/>
        <v>4.9137351565242184</v>
      </c>
      <c r="Z4">
        <f t="shared" si="6"/>
        <v>4.883614831045735</v>
      </c>
      <c r="AA4">
        <f t="shared" si="7"/>
        <v>6.694562058521095</v>
      </c>
      <c r="AB4">
        <f t="shared" si="8"/>
        <v>4.7378226334755666</v>
      </c>
    </row>
    <row r="5" spans="1:28" x14ac:dyDescent="0.25">
      <c r="A5" s="3">
        <v>36586</v>
      </c>
      <c r="B5" s="1">
        <v>52.97</v>
      </c>
      <c r="C5" s="1">
        <v>76.62</v>
      </c>
      <c r="F5">
        <f t="shared" si="9"/>
        <v>3.9697257155564354</v>
      </c>
      <c r="G5">
        <f t="shared" si="10"/>
        <v>4.338858139272503</v>
      </c>
      <c r="J5" s="3">
        <v>36861</v>
      </c>
      <c r="K5">
        <v>12</v>
      </c>
      <c r="L5">
        <v>2000</v>
      </c>
      <c r="M5" s="1">
        <v>53.766666666666659</v>
      </c>
      <c r="N5" s="1">
        <v>74.02</v>
      </c>
      <c r="O5" s="1">
        <v>84.723333333333343</v>
      </c>
      <c r="P5" s="1">
        <v>78.066666666666663</v>
      </c>
      <c r="Q5" s="2">
        <v>141.26807910109565</v>
      </c>
      <c r="R5" s="2">
        <v>136.84933936630966</v>
      </c>
      <c r="S5" s="4">
        <v>813</v>
      </c>
      <c r="T5" s="2">
        <v>113.984102213273</v>
      </c>
      <c r="U5">
        <f t="shared" si="1"/>
        <v>3.9846536964630532</v>
      </c>
      <c r="V5">
        <f t="shared" si="2"/>
        <v>4.30433532695801</v>
      </c>
      <c r="W5">
        <f t="shared" si="3"/>
        <v>4.4393910458134478</v>
      </c>
      <c r="X5">
        <f t="shared" si="4"/>
        <v>4.3575631624955076</v>
      </c>
      <c r="Y5">
        <f t="shared" si="5"/>
        <v>4.9506593554721388</v>
      </c>
      <c r="Z5">
        <f t="shared" si="6"/>
        <v>4.9188806080458045</v>
      </c>
      <c r="AA5">
        <f t="shared" si="7"/>
        <v>6.7007311095478101</v>
      </c>
      <c r="AB5">
        <f t="shared" si="8"/>
        <v>4.7360589844003096</v>
      </c>
    </row>
    <row r="6" spans="1:28" x14ac:dyDescent="0.25">
      <c r="A6" s="3">
        <v>36617</v>
      </c>
      <c r="B6" s="1">
        <v>49.91</v>
      </c>
      <c r="C6" s="1">
        <v>68.430000000000007</v>
      </c>
      <c r="F6">
        <f t="shared" si="9"/>
        <v>3.9102213834815176</v>
      </c>
      <c r="G6">
        <f t="shared" si="10"/>
        <v>4.2258113249644067</v>
      </c>
      <c r="J6" s="3">
        <v>36951</v>
      </c>
      <c r="K6">
        <v>3</v>
      </c>
      <c r="L6">
        <v>2001</v>
      </c>
      <c r="M6" s="1">
        <v>53.646666666666668</v>
      </c>
      <c r="N6" s="1">
        <v>74.583333333333329</v>
      </c>
      <c r="O6" s="1">
        <v>83.49</v>
      </c>
      <c r="P6" s="1">
        <v>76.009999999999991</v>
      </c>
      <c r="Q6" s="2">
        <v>147.69011837712631</v>
      </c>
      <c r="R6" s="2">
        <v>143.00581351501432</v>
      </c>
      <c r="S6" s="4">
        <v>816</v>
      </c>
      <c r="T6" s="2">
        <v>110.100856213943</v>
      </c>
      <c r="U6">
        <f t="shared" si="1"/>
        <v>3.982419336049877</v>
      </c>
      <c r="V6">
        <f t="shared" si="2"/>
        <v>4.3119170684868546</v>
      </c>
      <c r="W6">
        <f t="shared" si="3"/>
        <v>4.4247268642059092</v>
      </c>
      <c r="X6">
        <f t="shared" si="4"/>
        <v>4.3308649105779491</v>
      </c>
      <c r="Y6">
        <f t="shared" si="5"/>
        <v>4.9951162839622141</v>
      </c>
      <c r="Z6">
        <f t="shared" si="6"/>
        <v>4.9628852833847068</v>
      </c>
      <c r="AA6">
        <f t="shared" si="7"/>
        <v>6.7044143549641069</v>
      </c>
      <c r="AB6">
        <f t="shared" si="8"/>
        <v>4.7013968203917926</v>
      </c>
    </row>
    <row r="7" spans="1:28" x14ac:dyDescent="0.25">
      <c r="A7" s="3">
        <v>36647</v>
      </c>
      <c r="B7" s="1">
        <v>59.42</v>
      </c>
      <c r="C7" s="1">
        <v>81.58</v>
      </c>
      <c r="F7">
        <f t="shared" si="9"/>
        <v>4.084630870034462</v>
      </c>
      <c r="G7">
        <f t="shared" si="10"/>
        <v>4.4015841338894122</v>
      </c>
      <c r="J7" s="3">
        <v>37043</v>
      </c>
      <c r="K7">
        <v>6</v>
      </c>
      <c r="L7">
        <v>2001</v>
      </c>
      <c r="M7" s="1">
        <v>61.22</v>
      </c>
      <c r="N7" s="1">
        <v>71.803333333333342</v>
      </c>
      <c r="O7" s="1">
        <v>84.97</v>
      </c>
      <c r="P7" s="1">
        <v>74.946666666666673</v>
      </c>
      <c r="Q7" s="2">
        <v>162.12750882234334</v>
      </c>
      <c r="R7" s="2">
        <v>156.54679508989366</v>
      </c>
      <c r="S7" s="4">
        <v>817</v>
      </c>
      <c r="T7" s="2">
        <v>112.818939536169</v>
      </c>
      <c r="U7">
        <f t="shared" si="1"/>
        <v>4.1144739335172664</v>
      </c>
      <c r="V7">
        <f t="shared" si="2"/>
        <v>4.2739309002318988</v>
      </c>
      <c r="W7">
        <f t="shared" si="3"/>
        <v>4.4422982530154496</v>
      </c>
      <c r="X7">
        <f t="shared" si="4"/>
        <v>4.316776749465765</v>
      </c>
      <c r="Y7">
        <f t="shared" si="5"/>
        <v>5.0883831171342608</v>
      </c>
      <c r="Z7">
        <f t="shared" si="6"/>
        <v>5.0533549754446447</v>
      </c>
      <c r="AA7">
        <f t="shared" si="7"/>
        <v>6.7056390948600031</v>
      </c>
      <c r="AB7">
        <f t="shared" si="8"/>
        <v>4.7257842286591529</v>
      </c>
    </row>
    <row r="8" spans="1:28" x14ac:dyDescent="0.25">
      <c r="A8" s="3">
        <v>36678</v>
      </c>
      <c r="B8" s="1">
        <v>57.43</v>
      </c>
      <c r="C8" s="1">
        <v>78.52</v>
      </c>
      <c r="F8">
        <f t="shared" si="9"/>
        <v>4.0505668148762055</v>
      </c>
      <c r="G8">
        <f t="shared" si="10"/>
        <v>4.3633533694082605</v>
      </c>
      <c r="J8" s="3">
        <v>37135</v>
      </c>
      <c r="K8">
        <v>9</v>
      </c>
      <c r="L8">
        <v>2001</v>
      </c>
      <c r="M8" s="1">
        <v>62.976666666666659</v>
      </c>
      <c r="N8" s="1">
        <v>71.22</v>
      </c>
      <c r="O8" s="1">
        <v>83.113333333333344</v>
      </c>
      <c r="P8" s="1">
        <v>74.476666666666674</v>
      </c>
      <c r="Q8" s="2">
        <v>177.45109425719897</v>
      </c>
      <c r="R8" s="2">
        <v>171.93693655055336</v>
      </c>
      <c r="S8" s="4">
        <v>815</v>
      </c>
      <c r="T8" s="2">
        <v>114.71192532908999</v>
      </c>
      <c r="U8">
        <f t="shared" si="1"/>
        <v>4.1427642874171164</v>
      </c>
      <c r="V8">
        <f t="shared" si="2"/>
        <v>4.2657736778496318</v>
      </c>
      <c r="W8">
        <f t="shared" si="3"/>
        <v>4.4202051382487193</v>
      </c>
      <c r="X8">
        <f t="shared" si="4"/>
        <v>4.310485877223285</v>
      </c>
      <c r="Y8">
        <f t="shared" si="5"/>
        <v>5.1786950456398433</v>
      </c>
      <c r="Z8">
        <f t="shared" si="6"/>
        <v>5.1471277616197559</v>
      </c>
      <c r="AA8">
        <f t="shared" si="7"/>
        <v>6.7031881132408628</v>
      </c>
      <c r="AB8">
        <f t="shared" si="8"/>
        <v>4.7424239884700787</v>
      </c>
    </row>
    <row r="9" spans="1:28" x14ac:dyDescent="0.25">
      <c r="A9" s="3">
        <v>36708</v>
      </c>
      <c r="B9" s="1">
        <v>58.14</v>
      </c>
      <c r="C9" s="1">
        <v>83.13</v>
      </c>
      <c r="F9">
        <f t="shared" si="9"/>
        <v>4.06285389513073</v>
      </c>
      <c r="G9">
        <f t="shared" si="10"/>
        <v>4.4204056475429967</v>
      </c>
      <c r="J9" s="3">
        <v>37226</v>
      </c>
      <c r="K9">
        <v>12</v>
      </c>
      <c r="L9">
        <v>2001</v>
      </c>
      <c r="M9" s="1">
        <v>58.576666666666661</v>
      </c>
      <c r="N9" s="1">
        <v>68.633333333333326</v>
      </c>
      <c r="O9" s="1">
        <v>75.11</v>
      </c>
      <c r="P9" s="1">
        <v>72.696666666666658</v>
      </c>
      <c r="Q9" s="2">
        <v>172.64824490455365</v>
      </c>
      <c r="R9" s="2">
        <v>167.42399582894666</v>
      </c>
      <c r="S9" s="4">
        <v>816</v>
      </c>
      <c r="T9" s="2">
        <v>113.377932707301</v>
      </c>
      <c r="U9">
        <f t="shared" si="1"/>
        <v>4.0703364375386446</v>
      </c>
      <c r="V9">
        <f t="shared" si="2"/>
        <v>4.2287783253656341</v>
      </c>
      <c r="W9">
        <f t="shared" si="3"/>
        <v>4.3189537056979201</v>
      </c>
      <c r="X9">
        <f t="shared" si="4"/>
        <v>4.2862955329610246</v>
      </c>
      <c r="Y9">
        <f t="shared" si="5"/>
        <v>5.1512562581576509</v>
      </c>
      <c r="Z9">
        <f t="shared" si="6"/>
        <v>5.1205294920415092</v>
      </c>
      <c r="AA9">
        <f t="shared" si="7"/>
        <v>6.7044143549641069</v>
      </c>
      <c r="AB9">
        <f t="shared" si="8"/>
        <v>4.7307267754198303</v>
      </c>
    </row>
    <row r="10" spans="1:28" x14ac:dyDescent="0.25">
      <c r="A10" s="3">
        <v>36739</v>
      </c>
      <c r="B10" s="1">
        <v>63.22</v>
      </c>
      <c r="C10" s="1">
        <v>94.33</v>
      </c>
      <c r="F10">
        <f t="shared" si="9"/>
        <v>4.1466207067874716</v>
      </c>
      <c r="G10">
        <f t="shared" si="10"/>
        <v>4.5467992726617616</v>
      </c>
      <c r="J10" s="3">
        <v>37316</v>
      </c>
      <c r="K10">
        <v>3</v>
      </c>
      <c r="L10">
        <v>2002</v>
      </c>
      <c r="M10" s="1">
        <v>51.436666666666667</v>
      </c>
      <c r="N10" s="1">
        <v>67.259999999999991</v>
      </c>
      <c r="O10" s="1">
        <v>68.106666666666669</v>
      </c>
      <c r="P10" s="1">
        <v>69.83</v>
      </c>
      <c r="Q10" s="2">
        <v>156.23800115488265</v>
      </c>
      <c r="R10" s="2">
        <v>151.24751983840335</v>
      </c>
      <c r="S10" s="4">
        <v>82</v>
      </c>
      <c r="T10" s="2">
        <v>110.625948256604</v>
      </c>
      <c r="U10">
        <f t="shared" si="1"/>
        <v>3.9403512774150036</v>
      </c>
      <c r="V10">
        <f t="shared" si="2"/>
        <v>4.2085657063121236</v>
      </c>
      <c r="W10">
        <f t="shared" si="3"/>
        <v>4.2210751036161192</v>
      </c>
      <c r="X10">
        <f t="shared" si="4"/>
        <v>4.246063716857944</v>
      </c>
      <c r="Y10">
        <f t="shared" si="5"/>
        <v>5.0513804930590567</v>
      </c>
      <c r="Z10">
        <f t="shared" si="6"/>
        <v>5.0189176990138833</v>
      </c>
      <c r="AA10">
        <f t="shared" si="7"/>
        <v>4.4067192472642533</v>
      </c>
      <c r="AB10">
        <f t="shared" si="8"/>
        <v>4.7061546751024652</v>
      </c>
    </row>
    <row r="11" spans="1:28" x14ac:dyDescent="0.25">
      <c r="A11" s="3">
        <v>36770</v>
      </c>
      <c r="B11" s="1">
        <v>54.7</v>
      </c>
      <c r="C11" s="1">
        <v>86.33</v>
      </c>
      <c r="F11">
        <f t="shared" si="9"/>
        <v>4.0018637094279352</v>
      </c>
      <c r="G11">
        <f t="shared" si="10"/>
        <v>4.4581771622474315</v>
      </c>
      <c r="J11" s="3">
        <v>37408</v>
      </c>
      <c r="K11">
        <v>6</v>
      </c>
      <c r="L11">
        <v>2002</v>
      </c>
      <c r="M11" s="1">
        <v>55.639999999999993</v>
      </c>
      <c r="N11" s="1">
        <v>68.88333333333334</v>
      </c>
      <c r="O11" s="1">
        <v>71.943333333333328</v>
      </c>
      <c r="P11" s="1">
        <v>70.660000000000011</v>
      </c>
      <c r="Q11" s="2">
        <v>165.81394879009267</v>
      </c>
      <c r="R11" s="2">
        <v>161.53615192791037</v>
      </c>
      <c r="S11" s="4">
        <v>825</v>
      </c>
      <c r="T11" s="2">
        <v>115.41174725837701</v>
      </c>
      <c r="U11">
        <f t="shared" si="1"/>
        <v>4.018902367055242</v>
      </c>
      <c r="V11">
        <f t="shared" si="2"/>
        <v>4.2324142522896322</v>
      </c>
      <c r="W11">
        <f t="shared" si="3"/>
        <v>4.2758787721027689</v>
      </c>
      <c r="X11">
        <f t="shared" si="4"/>
        <v>4.257879641930999</v>
      </c>
      <c r="Y11">
        <f t="shared" si="5"/>
        <v>5.1108663693801342</v>
      </c>
      <c r="Z11">
        <f t="shared" si="6"/>
        <v>5.0847289685586397</v>
      </c>
      <c r="AA11">
        <f t="shared" si="7"/>
        <v>6.7153833863346808</v>
      </c>
      <c r="AB11">
        <f t="shared" si="8"/>
        <v>4.7485061448929384</v>
      </c>
    </row>
    <row r="12" spans="1:28" x14ac:dyDescent="0.25">
      <c r="A12" s="3">
        <v>36800</v>
      </c>
      <c r="B12" s="1">
        <v>54.91</v>
      </c>
      <c r="C12" s="1">
        <v>86.17</v>
      </c>
      <c r="F12">
        <f t="shared" si="9"/>
        <v>4.0056954812907808</v>
      </c>
      <c r="G12">
        <f t="shared" si="10"/>
        <v>4.4563220892516755</v>
      </c>
      <c r="J12" s="3">
        <v>37500</v>
      </c>
      <c r="K12">
        <v>9</v>
      </c>
      <c r="L12">
        <v>2002</v>
      </c>
      <c r="M12" s="1">
        <v>78.103333333333339</v>
      </c>
      <c r="N12" s="1">
        <v>68.75</v>
      </c>
      <c r="O12" s="1">
        <v>78.88333333333334</v>
      </c>
      <c r="P12" s="1">
        <v>73.360000000000014</v>
      </c>
      <c r="Q12" s="2">
        <v>205.48632904629801</v>
      </c>
      <c r="R12" s="2">
        <v>202.10155150314367</v>
      </c>
      <c r="S12" s="4">
        <v>828</v>
      </c>
      <c r="T12" s="2">
        <v>119.500814406253</v>
      </c>
      <c r="U12">
        <f t="shared" si="1"/>
        <v>4.3580327362592319</v>
      </c>
      <c r="V12">
        <f t="shared" si="2"/>
        <v>4.2304767365466809</v>
      </c>
      <c r="W12">
        <f t="shared" si="3"/>
        <v>4.3679699676841475</v>
      </c>
      <c r="X12">
        <f t="shared" si="4"/>
        <v>4.2953788279482099</v>
      </c>
      <c r="Y12">
        <f t="shared" si="5"/>
        <v>5.325379506401231</v>
      </c>
      <c r="Z12">
        <f t="shared" si="6"/>
        <v>5.3087703012882903</v>
      </c>
      <c r="AA12">
        <f t="shared" si="7"/>
        <v>6.7190131543852596</v>
      </c>
      <c r="AB12">
        <f t="shared" si="8"/>
        <v>4.7833231864634307</v>
      </c>
    </row>
    <row r="13" spans="1:28" x14ac:dyDescent="0.25">
      <c r="A13" s="3">
        <v>36831</v>
      </c>
      <c r="B13" s="1">
        <v>52.1</v>
      </c>
      <c r="C13" s="1">
        <v>85.92</v>
      </c>
      <c r="F13">
        <f t="shared" si="9"/>
        <v>3.9531649487593215</v>
      </c>
      <c r="G13">
        <f t="shared" si="10"/>
        <v>4.4534166307605547</v>
      </c>
      <c r="J13" s="3">
        <v>37591</v>
      </c>
      <c r="K13">
        <v>12</v>
      </c>
      <c r="L13">
        <v>2002</v>
      </c>
      <c r="M13" s="1">
        <v>71.626666666666665</v>
      </c>
      <c r="N13" s="1">
        <v>68.36</v>
      </c>
      <c r="O13" s="1">
        <v>67.930000000000007</v>
      </c>
      <c r="P13" s="1">
        <v>74.623333333333335</v>
      </c>
      <c r="Q13" s="2">
        <v>229.86398237160634</v>
      </c>
      <c r="R13" s="2">
        <v>226.36672155747701</v>
      </c>
      <c r="S13" s="4">
        <v>83</v>
      </c>
      <c r="T13" s="2">
        <v>119.242551614289</v>
      </c>
      <c r="U13">
        <f t="shared" si="1"/>
        <v>4.2714674441068174</v>
      </c>
      <c r="V13">
        <f t="shared" si="2"/>
        <v>4.2247878582473906</v>
      </c>
      <c r="W13">
        <f t="shared" si="3"/>
        <v>4.2184777632032109</v>
      </c>
      <c r="X13">
        <f t="shared" si="4"/>
        <v>4.3124532375716802</v>
      </c>
      <c r="Y13">
        <f t="shared" si="5"/>
        <v>5.4374877529954677</v>
      </c>
      <c r="Z13">
        <f t="shared" si="6"/>
        <v>5.4221563459378839</v>
      </c>
      <c r="AA13">
        <f t="shared" si="7"/>
        <v>4.4188406077965983</v>
      </c>
      <c r="AB13">
        <f t="shared" si="8"/>
        <v>4.7811596675601926</v>
      </c>
    </row>
    <row r="14" spans="1:28" x14ac:dyDescent="0.25">
      <c r="A14" s="3">
        <v>36861</v>
      </c>
      <c r="B14" s="1">
        <v>54.29</v>
      </c>
      <c r="C14" s="1">
        <v>82.08</v>
      </c>
      <c r="F14">
        <f t="shared" si="9"/>
        <v>3.9943400479173596</v>
      </c>
      <c r="G14">
        <f t="shared" si="10"/>
        <v>4.4076943814224592</v>
      </c>
      <c r="J14" s="3">
        <v>37681</v>
      </c>
      <c r="K14">
        <v>3</v>
      </c>
      <c r="L14">
        <v>2003</v>
      </c>
      <c r="M14" s="1">
        <v>61.97</v>
      </c>
      <c r="N14" s="1">
        <v>70.616666666666674</v>
      </c>
      <c r="O14" s="1">
        <v>63.716666666666661</v>
      </c>
      <c r="P14" s="1">
        <v>77.25333333333333</v>
      </c>
      <c r="Q14" s="2">
        <v>209.91788149316736</v>
      </c>
      <c r="R14" s="2">
        <v>208.46745906631466</v>
      </c>
      <c r="S14" s="4">
        <v>831</v>
      </c>
      <c r="T14" s="2">
        <v>113.576373705926</v>
      </c>
      <c r="U14">
        <f t="shared" si="1"/>
        <v>4.126650396974016</v>
      </c>
      <c r="V14">
        <f t="shared" si="2"/>
        <v>4.2572661884044587</v>
      </c>
      <c r="W14">
        <f t="shared" si="3"/>
        <v>4.1544461714743122</v>
      </c>
      <c r="X14">
        <f t="shared" si="4"/>
        <v>4.3470900647929849</v>
      </c>
      <c r="Y14">
        <f t="shared" si="5"/>
        <v>5.346716413732465</v>
      </c>
      <c r="Z14">
        <f t="shared" si="6"/>
        <v>5.3397829574340223</v>
      </c>
      <c r="AA14">
        <f t="shared" si="7"/>
        <v>6.7226297948554485</v>
      </c>
      <c r="AB14">
        <f t="shared" si="8"/>
        <v>4.7324755067158479</v>
      </c>
    </row>
    <row r="15" spans="1:28" x14ac:dyDescent="0.25">
      <c r="A15" s="3">
        <v>36892</v>
      </c>
      <c r="B15" s="1">
        <v>52.62</v>
      </c>
      <c r="C15" s="1">
        <v>85.35</v>
      </c>
      <c r="D15" s="8">
        <f>B15-B3</f>
        <v>11.43</v>
      </c>
      <c r="E15" s="8">
        <f>C15-C3</f>
        <v>26.969999999999992</v>
      </c>
      <c r="F15">
        <f t="shared" si="9"/>
        <v>3.9630962756121466</v>
      </c>
      <c r="G15">
        <f t="shared" si="10"/>
        <v>4.4467604492404496</v>
      </c>
      <c r="J15" s="3">
        <v>37773</v>
      </c>
      <c r="K15">
        <v>6</v>
      </c>
      <c r="L15">
        <v>2003</v>
      </c>
      <c r="M15" s="1">
        <v>73.766666666666666</v>
      </c>
      <c r="N15" s="1">
        <v>70.836666666666659</v>
      </c>
      <c r="O15" s="1">
        <v>65.586666666666659</v>
      </c>
      <c r="P15" s="1">
        <v>75.853333333333339</v>
      </c>
      <c r="Q15" s="2">
        <v>177.76115698017668</v>
      </c>
      <c r="R15" s="2">
        <v>176.78559512148399</v>
      </c>
      <c r="S15" s="4">
        <v>836</v>
      </c>
      <c r="T15" s="2">
        <v>116.313392744013</v>
      </c>
      <c r="U15">
        <f t="shared" si="1"/>
        <v>4.3009069583888939</v>
      </c>
      <c r="V15">
        <f t="shared" si="2"/>
        <v>4.2603767574126596</v>
      </c>
      <c r="W15">
        <f t="shared" si="3"/>
        <v>4.183372423259029</v>
      </c>
      <c r="X15">
        <f t="shared" si="4"/>
        <v>4.328801651214337</v>
      </c>
      <c r="Y15">
        <f t="shared" si="5"/>
        <v>5.1804408345344992</v>
      </c>
      <c r="Z15">
        <f t="shared" si="6"/>
        <v>5.1749376713270125</v>
      </c>
      <c r="AA15">
        <f t="shared" si="7"/>
        <v>6.7286286130847017</v>
      </c>
      <c r="AB15">
        <f t="shared" si="8"/>
        <v>4.7562882097648504</v>
      </c>
    </row>
    <row r="16" spans="1:28" x14ac:dyDescent="0.25">
      <c r="A16" s="3">
        <v>36923</v>
      </c>
      <c r="B16" s="1">
        <v>48.14</v>
      </c>
      <c r="C16" s="1">
        <v>69.319999999999993</v>
      </c>
      <c r="D16" s="8">
        <f t="shared" ref="D16:E16" si="11">B16-B4</f>
        <v>-1.1199999999999974</v>
      </c>
      <c r="E16" s="8">
        <f t="shared" si="11"/>
        <v>-1.3300000000000125</v>
      </c>
      <c r="F16">
        <f t="shared" si="9"/>
        <v>3.874113432354926</v>
      </c>
      <c r="G16">
        <f t="shared" si="10"/>
        <v>4.2387334648474049</v>
      </c>
      <c r="J16" s="3">
        <v>37865</v>
      </c>
      <c r="K16">
        <v>9</v>
      </c>
      <c r="L16">
        <v>2003</v>
      </c>
      <c r="M16" s="1">
        <v>80.416666666666671</v>
      </c>
      <c r="N16" s="1">
        <v>71.606666666666669</v>
      </c>
      <c r="O16" s="1">
        <v>71.333333333333329</v>
      </c>
      <c r="P16" s="1">
        <v>76.143333333333331</v>
      </c>
      <c r="Q16" s="2">
        <v>173.97776114004432</v>
      </c>
      <c r="R16" s="2">
        <v>172.99775780272634</v>
      </c>
      <c r="S16" s="4">
        <v>845</v>
      </c>
      <c r="T16" s="2">
        <v>120.24910545605699</v>
      </c>
      <c r="U16">
        <f t="shared" si="1"/>
        <v>4.3872214515509853</v>
      </c>
      <c r="V16">
        <f t="shared" si="2"/>
        <v>4.2711881795017916</v>
      </c>
      <c r="W16">
        <f t="shared" si="3"/>
        <v>4.2673637263537421</v>
      </c>
      <c r="X16">
        <f t="shared" si="4"/>
        <v>4.3326175289996689</v>
      </c>
      <c r="Y16">
        <f t="shared" si="5"/>
        <v>5.1589274815062183</v>
      </c>
      <c r="Z16">
        <f t="shared" si="6"/>
        <v>5.1532786337359058</v>
      </c>
      <c r="AA16">
        <f t="shared" si="7"/>
        <v>6.739336627357174</v>
      </c>
      <c r="AB16">
        <f t="shared" si="8"/>
        <v>4.7895654699233319</v>
      </c>
    </row>
    <row r="17" spans="1:28" x14ac:dyDescent="0.25">
      <c r="A17" s="3">
        <v>36951</v>
      </c>
      <c r="B17" s="1">
        <v>60.18</v>
      </c>
      <c r="C17" s="1">
        <v>95.8</v>
      </c>
      <c r="D17" s="8">
        <f t="shared" ref="D17:E17" si="12">B17-B5</f>
        <v>7.2100000000000009</v>
      </c>
      <c r="E17" s="8">
        <f t="shared" si="12"/>
        <v>19.179999999999993</v>
      </c>
      <c r="F17">
        <f t="shared" si="9"/>
        <v>4.0973400712018995</v>
      </c>
      <c r="G17">
        <f t="shared" si="10"/>
        <v>4.5622626849768144</v>
      </c>
      <c r="J17" s="3">
        <v>37956</v>
      </c>
      <c r="K17">
        <v>12</v>
      </c>
      <c r="L17">
        <v>2003</v>
      </c>
      <c r="M17" s="1">
        <v>81.036666666666676</v>
      </c>
      <c r="N17" s="1">
        <v>72.92</v>
      </c>
      <c r="O17" s="1">
        <v>75.816666666666663</v>
      </c>
      <c r="P17" s="1">
        <v>76.953333333333333</v>
      </c>
      <c r="Q17" s="2">
        <v>174.73236158769464</v>
      </c>
      <c r="R17" s="2">
        <v>174.58099822388567</v>
      </c>
      <c r="S17" s="4">
        <v>853</v>
      </c>
      <c r="T17" s="2">
        <v>119.944546760319</v>
      </c>
      <c r="U17">
        <f t="shared" si="1"/>
        <v>4.3949017271431865</v>
      </c>
      <c r="V17">
        <f t="shared" si="2"/>
        <v>4.289362949810462</v>
      </c>
      <c r="W17">
        <f t="shared" si="3"/>
        <v>4.3283181453479029</v>
      </c>
      <c r="X17">
        <f t="shared" si="4"/>
        <v>4.343199177518656</v>
      </c>
      <c r="Y17">
        <f t="shared" si="5"/>
        <v>5.1632554408991389</v>
      </c>
      <c r="Z17">
        <f t="shared" si="6"/>
        <v>5.1623888071502089</v>
      </c>
      <c r="AA17">
        <f t="shared" si="7"/>
        <v>6.7487595474916793</v>
      </c>
      <c r="AB17">
        <f t="shared" si="8"/>
        <v>4.7870295256454867</v>
      </c>
    </row>
    <row r="18" spans="1:28" x14ac:dyDescent="0.25">
      <c r="A18" s="3">
        <v>36982</v>
      </c>
      <c r="B18" s="1">
        <v>57.19</v>
      </c>
      <c r="C18" s="1">
        <v>81.19</v>
      </c>
      <c r="D18" s="8">
        <f t="shared" ref="D18:E18" si="13">B18-B6</f>
        <v>7.2800000000000011</v>
      </c>
      <c r="E18" s="8">
        <f t="shared" si="13"/>
        <v>12.759999999999991</v>
      </c>
      <c r="F18">
        <f t="shared" si="9"/>
        <v>4.0463790579272247</v>
      </c>
      <c r="G18">
        <f t="shared" si="10"/>
        <v>4.3967920868743553</v>
      </c>
      <c r="J18" s="3">
        <v>38047</v>
      </c>
      <c r="K18">
        <v>3</v>
      </c>
      <c r="L18">
        <v>2004</v>
      </c>
      <c r="M18" s="1">
        <v>75.576666666666668</v>
      </c>
      <c r="N18" s="1">
        <v>75.02</v>
      </c>
      <c r="O18" s="1">
        <v>73.400000000000006</v>
      </c>
      <c r="P18" s="1">
        <v>79.699999999999989</v>
      </c>
      <c r="Q18" s="2">
        <v>176.47391375118136</v>
      </c>
      <c r="R18" s="2">
        <v>176.25191213809663</v>
      </c>
      <c r="S18" s="4">
        <v>858</v>
      </c>
      <c r="T18" s="2">
        <v>117.980959022535</v>
      </c>
      <c r="U18">
        <f t="shared" si="1"/>
        <v>4.325147593570442</v>
      </c>
      <c r="V18">
        <f t="shared" si="2"/>
        <v>4.3177547446537412</v>
      </c>
      <c r="W18">
        <f t="shared" si="3"/>
        <v>4.2959239356204701</v>
      </c>
      <c r="X18">
        <f t="shared" si="4"/>
        <v>4.3782695857961693</v>
      </c>
      <c r="Y18">
        <f t="shared" si="5"/>
        <v>5.1731730680065011</v>
      </c>
      <c r="Z18">
        <f t="shared" si="6"/>
        <v>5.171914290644005</v>
      </c>
      <c r="AA18">
        <f t="shared" si="7"/>
        <v>6.7546040994879624</v>
      </c>
      <c r="AB18">
        <f t="shared" si="8"/>
        <v>4.7705232472292538</v>
      </c>
    </row>
    <row r="19" spans="1:28" x14ac:dyDescent="0.25">
      <c r="A19" s="3">
        <v>37012</v>
      </c>
      <c r="B19" s="1">
        <v>65.05</v>
      </c>
      <c r="C19" s="1">
        <v>90.75</v>
      </c>
      <c r="D19" s="8">
        <f t="shared" ref="D19:E19" si="14">B19-B7</f>
        <v>5.6299999999999955</v>
      </c>
      <c r="E19" s="8">
        <f t="shared" si="14"/>
        <v>9.1700000000000017</v>
      </c>
      <c r="F19">
        <f t="shared" si="9"/>
        <v>4.1751562049585145</v>
      </c>
      <c r="G19">
        <f t="shared" si="10"/>
        <v>4.5081084731449605</v>
      </c>
      <c r="J19" s="3">
        <v>38139</v>
      </c>
      <c r="K19">
        <v>6</v>
      </c>
      <c r="L19">
        <v>2004</v>
      </c>
      <c r="M19" s="1">
        <v>87.836666666666659</v>
      </c>
      <c r="N19" s="1">
        <v>79.17</v>
      </c>
      <c r="O19" s="1">
        <v>79.083333333333329</v>
      </c>
      <c r="P19" s="1">
        <v>83.193333333333328</v>
      </c>
      <c r="Q19" s="2">
        <v>181.667939031663</v>
      </c>
      <c r="R19" s="2">
        <v>181.1746029772157</v>
      </c>
      <c r="S19" s="4">
        <v>863</v>
      </c>
      <c r="T19" s="2">
        <v>123.65074002038</v>
      </c>
      <c r="U19">
        <f t="shared" si="1"/>
        <v>4.4754790292573352</v>
      </c>
      <c r="V19">
        <f t="shared" si="2"/>
        <v>4.3715974391833425</v>
      </c>
      <c r="W19">
        <f t="shared" si="3"/>
        <v>4.3705021488219273</v>
      </c>
      <c r="X19">
        <f t="shared" si="4"/>
        <v>4.4211672164115985</v>
      </c>
      <c r="Y19">
        <f t="shared" si="5"/>
        <v>5.2021805098146237</v>
      </c>
      <c r="Z19">
        <f t="shared" si="6"/>
        <v>5.199461223615633</v>
      </c>
      <c r="AA19">
        <f t="shared" si="7"/>
        <v>6.7604146910834277</v>
      </c>
      <c r="AB19">
        <f t="shared" si="8"/>
        <v>4.8174609787483842</v>
      </c>
    </row>
    <row r="20" spans="1:28" x14ac:dyDescent="0.25">
      <c r="A20" s="3">
        <v>37043</v>
      </c>
      <c r="B20" s="1">
        <v>61.42</v>
      </c>
      <c r="C20" s="1">
        <v>82.97</v>
      </c>
      <c r="D20" s="8">
        <f t="shared" ref="D20:E20" si="15">B20-B8</f>
        <v>3.990000000000002</v>
      </c>
      <c r="E20" s="8">
        <f t="shared" si="15"/>
        <v>4.4500000000000028</v>
      </c>
      <c r="F20">
        <f t="shared" si="9"/>
        <v>4.1177355150126767</v>
      </c>
      <c r="G20">
        <f t="shared" si="10"/>
        <v>4.4184790966761938</v>
      </c>
      <c r="J20" s="3">
        <v>38231</v>
      </c>
      <c r="K20">
        <v>9</v>
      </c>
      <c r="L20">
        <v>2004</v>
      </c>
      <c r="M20" s="1">
        <v>96.816666666666663</v>
      </c>
      <c r="N20" s="1">
        <v>81.316666666666677</v>
      </c>
      <c r="O20" s="1">
        <v>87.12</v>
      </c>
      <c r="P20" s="1">
        <v>85.223333333333329</v>
      </c>
      <c r="Q20" s="2">
        <v>176.62229388947534</v>
      </c>
      <c r="R20" s="2">
        <v>176.25231479055233</v>
      </c>
      <c r="S20" s="4">
        <v>868</v>
      </c>
      <c r="T20" s="2">
        <v>128.13601163116499</v>
      </c>
      <c r="U20">
        <f t="shared" si="1"/>
        <v>4.5728191557704321</v>
      </c>
      <c r="V20">
        <f t="shared" si="2"/>
        <v>4.3983509975937363</v>
      </c>
      <c r="W20">
        <f t="shared" si="3"/>
        <v>4.4672864786247048</v>
      </c>
      <c r="X20">
        <f t="shared" si="4"/>
        <v>4.4452752617556932</v>
      </c>
      <c r="Y20">
        <f t="shared" si="5"/>
        <v>5.1740135196670813</v>
      </c>
      <c r="Z20">
        <f t="shared" si="6"/>
        <v>5.1719165751695506</v>
      </c>
      <c r="AA20">
        <f t="shared" si="7"/>
        <v>6.7661917146603505</v>
      </c>
      <c r="AB20">
        <f t="shared" si="8"/>
        <v>4.8530922906380223</v>
      </c>
    </row>
    <row r="21" spans="1:28" x14ac:dyDescent="0.25">
      <c r="A21" s="3">
        <v>37073</v>
      </c>
      <c r="B21" s="1">
        <v>60.2</v>
      </c>
      <c r="C21" s="1">
        <v>85.39</v>
      </c>
      <c r="D21" s="8">
        <f t="shared" ref="D21:E21" si="16">B21-B9</f>
        <v>2.0600000000000023</v>
      </c>
      <c r="E21" s="8">
        <f t="shared" si="16"/>
        <v>2.2600000000000051</v>
      </c>
      <c r="F21">
        <f t="shared" si="9"/>
        <v>4.0976723523147758</v>
      </c>
      <c r="G21">
        <f t="shared" si="10"/>
        <v>4.447228997919515</v>
      </c>
      <c r="J21" s="3">
        <v>38322</v>
      </c>
      <c r="K21">
        <v>12</v>
      </c>
      <c r="L21">
        <v>2004</v>
      </c>
      <c r="M21" s="1">
        <v>93.686666666666667</v>
      </c>
      <c r="N21" s="1">
        <v>81.646666666666661</v>
      </c>
      <c r="O21" s="1">
        <v>87.33</v>
      </c>
      <c r="P21" s="1">
        <v>88.54</v>
      </c>
      <c r="Q21" s="2">
        <v>169.15267919012467</v>
      </c>
      <c r="R21" s="2">
        <v>169.68860512879334</v>
      </c>
      <c r="S21" s="4">
        <v>873</v>
      </c>
      <c r="T21" s="2">
        <v>127.392346671157</v>
      </c>
      <c r="U21">
        <f t="shared" si="1"/>
        <v>4.5399558810044889</v>
      </c>
      <c r="V21">
        <f t="shared" si="2"/>
        <v>4.4024009939250313</v>
      </c>
      <c r="W21">
        <f t="shared" si="3"/>
        <v>4.4696940464256416</v>
      </c>
      <c r="X21">
        <f t="shared" si="4"/>
        <v>4.4834544273039949</v>
      </c>
      <c r="Y21">
        <f t="shared" si="5"/>
        <v>5.1308017342388776</v>
      </c>
      <c r="Z21">
        <f t="shared" si="6"/>
        <v>5.1339650228365841</v>
      </c>
      <c r="AA21">
        <f t="shared" si="7"/>
        <v>6.7719355558396019</v>
      </c>
      <c r="AB21">
        <f t="shared" si="8"/>
        <v>4.8472716681087675</v>
      </c>
    </row>
    <row r="22" spans="1:28" x14ac:dyDescent="0.25">
      <c r="A22" s="3">
        <v>37104</v>
      </c>
      <c r="B22" s="1">
        <v>70.19</v>
      </c>
      <c r="C22" s="1">
        <v>91.22</v>
      </c>
      <c r="D22" s="8">
        <f t="shared" ref="D22:E22" si="17">B22-B10</f>
        <v>6.9699999999999989</v>
      </c>
      <c r="E22" s="8">
        <f t="shared" si="17"/>
        <v>-3.1099999999999994</v>
      </c>
      <c r="F22">
        <f t="shared" si="9"/>
        <v>4.2512058507423305</v>
      </c>
      <c r="G22">
        <f t="shared" si="10"/>
        <v>4.5132741712835545</v>
      </c>
      <c r="J22" s="3">
        <v>38412</v>
      </c>
      <c r="K22">
        <v>3</v>
      </c>
      <c r="L22">
        <v>2005</v>
      </c>
      <c r="M22" s="1">
        <v>85.256666666666661</v>
      </c>
      <c r="N22" s="1">
        <v>83.586666666666659</v>
      </c>
      <c r="O22" s="1">
        <v>79.533333333333346</v>
      </c>
      <c r="P22" s="1">
        <v>89.046666666666667</v>
      </c>
      <c r="Q22" s="2">
        <v>161.15545169939301</v>
      </c>
      <c r="R22" s="2">
        <v>161.63264282929069</v>
      </c>
      <c r="S22" s="4">
        <v>879</v>
      </c>
      <c r="T22" s="2">
        <v>122.91766151284899</v>
      </c>
      <c r="U22">
        <f t="shared" si="1"/>
        <v>4.4456663144745825</v>
      </c>
      <c r="V22">
        <f t="shared" si="2"/>
        <v>4.4258840177376584</v>
      </c>
      <c r="W22">
        <f t="shared" si="3"/>
        <v>4.3761762209957062</v>
      </c>
      <c r="X22">
        <f t="shared" si="4"/>
        <v>4.4891605768808498</v>
      </c>
      <c r="Y22">
        <f t="shared" si="5"/>
        <v>5.0823694376575359</v>
      </c>
      <c r="Z22">
        <f t="shared" si="6"/>
        <v>5.0853261233942124</v>
      </c>
      <c r="AA22">
        <f t="shared" si="7"/>
        <v>6.7787848976851768</v>
      </c>
      <c r="AB22">
        <f t="shared" si="8"/>
        <v>4.811514712617023</v>
      </c>
    </row>
    <row r="23" spans="1:28" x14ac:dyDescent="0.25">
      <c r="A23" s="3">
        <v>37135</v>
      </c>
      <c r="B23" s="1">
        <v>58.54</v>
      </c>
      <c r="C23" s="1">
        <v>72.73</v>
      </c>
      <c r="D23" s="8">
        <f t="shared" ref="D23:E23" si="18">B23-B11</f>
        <v>3.8399999999999963</v>
      </c>
      <c r="E23" s="8">
        <f t="shared" si="18"/>
        <v>-13.599999999999994</v>
      </c>
      <c r="F23">
        <f t="shared" si="9"/>
        <v>4.06971028126374</v>
      </c>
      <c r="G23">
        <f t="shared" si="10"/>
        <v>4.286753954166449</v>
      </c>
      <c r="J23" s="3">
        <v>38504</v>
      </c>
      <c r="K23">
        <v>6</v>
      </c>
      <c r="L23">
        <v>2005</v>
      </c>
      <c r="M23" s="1">
        <v>96.31</v>
      </c>
      <c r="N23" s="1">
        <v>88.469999999999985</v>
      </c>
      <c r="O23" s="1">
        <v>84.02</v>
      </c>
      <c r="P23" s="1">
        <v>93.336666666666659</v>
      </c>
      <c r="Q23" s="2">
        <v>146.49940392594365</v>
      </c>
      <c r="R23" s="2">
        <v>146.24672411202533</v>
      </c>
      <c r="S23" s="4">
        <v>884</v>
      </c>
      <c r="T23" s="2">
        <v>129.18407596091501</v>
      </c>
      <c r="U23">
        <f t="shared" si="1"/>
        <v>4.5675721555727726</v>
      </c>
      <c r="V23">
        <f t="shared" si="2"/>
        <v>4.4826635114952946</v>
      </c>
      <c r="W23">
        <f t="shared" si="3"/>
        <v>4.4310548657412356</v>
      </c>
      <c r="X23">
        <f t="shared" si="4"/>
        <v>4.5362130281491142</v>
      </c>
      <c r="Y23">
        <f t="shared" si="5"/>
        <v>4.987021359683955</v>
      </c>
      <c r="Z23">
        <f t="shared" si="6"/>
        <v>4.9852950866270849</v>
      </c>
      <c r="AA23">
        <f t="shared" si="7"/>
        <v>6.7844570626376433</v>
      </c>
      <c r="AB23">
        <f t="shared" si="8"/>
        <v>4.8612383326759545</v>
      </c>
    </row>
    <row r="24" spans="1:28" x14ac:dyDescent="0.25">
      <c r="A24" s="3">
        <v>37165</v>
      </c>
      <c r="B24" s="1">
        <v>62.9</v>
      </c>
      <c r="C24" s="1">
        <v>83.54</v>
      </c>
      <c r="D24" s="8">
        <f t="shared" ref="D24:E24" si="19">B24-B12</f>
        <v>7.990000000000002</v>
      </c>
      <c r="E24" s="8">
        <f t="shared" si="19"/>
        <v>-2.6299999999999955</v>
      </c>
      <c r="F24">
        <f t="shared" si="9"/>
        <v>4.1415461637063951</v>
      </c>
      <c r="G24">
        <f t="shared" si="10"/>
        <v>4.4253255590690292</v>
      </c>
      <c r="J24" s="3">
        <v>38596</v>
      </c>
      <c r="K24">
        <v>9</v>
      </c>
      <c r="L24">
        <v>2005</v>
      </c>
      <c r="M24" s="1">
        <v>106.31666666666666</v>
      </c>
      <c r="N24" s="1">
        <v>90.633333333333326</v>
      </c>
      <c r="O24" s="1">
        <v>92.603333333333339</v>
      </c>
      <c r="P24" s="1">
        <v>94.993333333333339</v>
      </c>
      <c r="Q24" s="2">
        <v>138.13893172426066</v>
      </c>
      <c r="R24" s="2">
        <v>137.08511353631101</v>
      </c>
      <c r="S24" s="4">
        <v>892</v>
      </c>
      <c r="T24" s="2">
        <v>130.84605348683701</v>
      </c>
      <c r="U24">
        <f t="shared" si="1"/>
        <v>4.6664220620198549</v>
      </c>
      <c r="V24">
        <f t="shared" si="2"/>
        <v>4.5068220629703148</v>
      </c>
      <c r="W24">
        <f t="shared" si="3"/>
        <v>4.5283251381244831</v>
      </c>
      <c r="X24">
        <f t="shared" si="4"/>
        <v>4.553806713699533</v>
      </c>
      <c r="Y24">
        <f t="shared" si="5"/>
        <v>4.928259930347739</v>
      </c>
      <c r="Z24">
        <f t="shared" si="6"/>
        <v>4.9206019996102706</v>
      </c>
      <c r="AA24">
        <f t="shared" si="7"/>
        <v>6.7934661325800096</v>
      </c>
      <c r="AB24">
        <f t="shared" si="8"/>
        <v>4.8740214679316098</v>
      </c>
    </row>
    <row r="25" spans="1:28" x14ac:dyDescent="0.25">
      <c r="A25" s="3">
        <v>37196</v>
      </c>
      <c r="B25" s="1">
        <v>57.11</v>
      </c>
      <c r="C25" s="1">
        <v>77.78</v>
      </c>
      <c r="D25" s="8">
        <f t="shared" ref="D25:E25" si="20">B25-B13</f>
        <v>5.009999999999998</v>
      </c>
      <c r="E25" s="8">
        <f t="shared" si="20"/>
        <v>-8.14</v>
      </c>
      <c r="F25">
        <f t="shared" si="9"/>
        <v>4.0449792326767717</v>
      </c>
      <c r="G25">
        <f t="shared" si="10"/>
        <v>4.3538843287276014</v>
      </c>
      <c r="J25" s="3">
        <v>38687</v>
      </c>
      <c r="K25">
        <v>12</v>
      </c>
      <c r="L25">
        <v>2005</v>
      </c>
      <c r="M25" s="1">
        <v>99.183333333333337</v>
      </c>
      <c r="N25" s="1">
        <v>92.856666666666669</v>
      </c>
      <c r="O25" s="1">
        <v>88.276666666666657</v>
      </c>
      <c r="P25" s="1">
        <v>96.92</v>
      </c>
      <c r="Q25" s="2">
        <v>131.20118649322001</v>
      </c>
      <c r="R25" s="2">
        <v>129.69579875822933</v>
      </c>
      <c r="S25" s="4">
        <v>897</v>
      </c>
      <c r="T25" s="2">
        <v>130.131984588405</v>
      </c>
      <c r="U25">
        <f t="shared" si="1"/>
        <v>4.5969699894227514</v>
      </c>
      <c r="V25">
        <f t="shared" si="2"/>
        <v>4.5310570856160917</v>
      </c>
      <c r="W25">
        <f t="shared" si="3"/>
        <v>4.4804758220289296</v>
      </c>
      <c r="X25">
        <f t="shared" si="4"/>
        <v>4.5738858959483251</v>
      </c>
      <c r="Y25">
        <f t="shared" si="5"/>
        <v>4.876731919862543</v>
      </c>
      <c r="Z25">
        <f t="shared" si="6"/>
        <v>4.8651916988026187</v>
      </c>
      <c r="AA25">
        <f t="shared" si="7"/>
        <v>6.799055862058796</v>
      </c>
      <c r="AB25">
        <f t="shared" si="8"/>
        <v>4.8685492014862133</v>
      </c>
    </row>
    <row r="26" spans="1:28" x14ac:dyDescent="0.25">
      <c r="A26" s="3">
        <v>37226</v>
      </c>
      <c r="B26" s="1">
        <v>55.72</v>
      </c>
      <c r="C26" s="1">
        <v>64.010000000000005</v>
      </c>
      <c r="D26" s="8">
        <f t="shared" ref="D26:E26" si="21">B26-B14</f>
        <v>1.4299999999999997</v>
      </c>
      <c r="E26" s="8">
        <f t="shared" si="21"/>
        <v>-18.069999999999993</v>
      </c>
      <c r="F26">
        <f t="shared" si="9"/>
        <v>4.0203391489116047</v>
      </c>
      <c r="G26">
        <f t="shared" si="10"/>
        <v>4.1590393211539123</v>
      </c>
      <c r="J26" s="3">
        <v>38777</v>
      </c>
      <c r="K26">
        <v>3</v>
      </c>
      <c r="L26">
        <v>2006</v>
      </c>
      <c r="M26" s="1">
        <v>90.726666666666674</v>
      </c>
      <c r="N26" s="1">
        <v>94.48</v>
      </c>
      <c r="O26" s="1">
        <v>90.756666666666661</v>
      </c>
      <c r="P26" s="1">
        <v>97.046666666666667</v>
      </c>
      <c r="Q26" s="2">
        <v>128.23119006084301</v>
      </c>
      <c r="R26" s="2">
        <v>126.93109902116667</v>
      </c>
      <c r="S26" s="4">
        <v>905</v>
      </c>
      <c r="T26" s="2">
        <v>128.17742716797201</v>
      </c>
      <c r="U26">
        <f t="shared" si="1"/>
        <v>4.5078513234640623</v>
      </c>
      <c r="V26">
        <f t="shared" si="2"/>
        <v>4.5483881718891066</v>
      </c>
      <c r="W26">
        <f t="shared" si="3"/>
        <v>4.5081819323384114</v>
      </c>
      <c r="X26">
        <f t="shared" si="4"/>
        <v>4.5751919624684048</v>
      </c>
      <c r="Y26">
        <f t="shared" si="5"/>
        <v>4.8538348071020838</v>
      </c>
      <c r="Z26">
        <f t="shared" si="6"/>
        <v>4.8436444118449673</v>
      </c>
      <c r="AA26">
        <f t="shared" si="7"/>
        <v>6.8079349436999257</v>
      </c>
      <c r="AB26">
        <f t="shared" si="8"/>
        <v>4.8534154538507002</v>
      </c>
    </row>
    <row r="27" spans="1:28" x14ac:dyDescent="0.25">
      <c r="A27" s="3">
        <v>37257</v>
      </c>
      <c r="B27" s="1">
        <v>51.41</v>
      </c>
      <c r="C27" s="1">
        <v>70.3</v>
      </c>
      <c r="D27" s="8">
        <f t="shared" ref="D27:E27" si="22">B27-B15</f>
        <v>-1.2100000000000009</v>
      </c>
      <c r="E27" s="8">
        <f t="shared" si="22"/>
        <v>-15.049999999999997</v>
      </c>
      <c r="F27">
        <f t="shared" si="9"/>
        <v>3.9398327060674134</v>
      </c>
      <c r="G27">
        <f t="shared" si="10"/>
        <v>4.2527717988166192</v>
      </c>
      <c r="J27" s="3">
        <v>38869</v>
      </c>
      <c r="K27">
        <v>6</v>
      </c>
      <c r="L27">
        <v>2006</v>
      </c>
      <c r="M27" s="1">
        <v>93.3</v>
      </c>
      <c r="N27" s="1">
        <v>98.536666666666676</v>
      </c>
      <c r="O27" s="1">
        <v>92.800000000000011</v>
      </c>
      <c r="P27" s="1">
        <v>101.10666666666668</v>
      </c>
      <c r="Q27" s="2">
        <v>129.76792656637869</v>
      </c>
      <c r="R27" s="2">
        <v>129.14950142765568</v>
      </c>
      <c r="S27" s="4">
        <v>909</v>
      </c>
      <c r="T27" s="2">
        <v>132.13373259983999</v>
      </c>
      <c r="U27">
        <f t="shared" si="1"/>
        <v>4.535820107853298</v>
      </c>
      <c r="V27">
        <f t="shared" si="2"/>
        <v>4.5904287293330563</v>
      </c>
      <c r="W27">
        <f t="shared" si="3"/>
        <v>4.5304466397921548</v>
      </c>
      <c r="X27">
        <f t="shared" si="4"/>
        <v>4.6161760651646251</v>
      </c>
      <c r="Y27">
        <f t="shared" si="5"/>
        <v>4.8657476748637585</v>
      </c>
      <c r="Z27">
        <f t="shared" si="6"/>
        <v>4.8609706591213566</v>
      </c>
      <c r="AA27">
        <f t="shared" si="7"/>
        <v>6.8123450941774788</v>
      </c>
      <c r="AB27">
        <f t="shared" si="8"/>
        <v>4.883814535477204</v>
      </c>
    </row>
    <row r="28" spans="1:28" x14ac:dyDescent="0.25">
      <c r="A28" s="3">
        <v>37288</v>
      </c>
      <c r="B28" s="1">
        <v>47.22</v>
      </c>
      <c r="C28" s="1">
        <v>64</v>
      </c>
      <c r="D28" s="8">
        <f t="shared" ref="D28:E28" si="23">B28-B16</f>
        <v>-0.92000000000000171</v>
      </c>
      <c r="E28" s="8">
        <f t="shared" si="23"/>
        <v>-5.3199999999999932</v>
      </c>
      <c r="F28">
        <f t="shared" si="9"/>
        <v>3.8548175316573667</v>
      </c>
      <c r="G28">
        <f t="shared" si="10"/>
        <v>4.1588830833596715</v>
      </c>
      <c r="J28" s="3">
        <v>38961</v>
      </c>
      <c r="K28">
        <v>9</v>
      </c>
      <c r="L28">
        <v>2006</v>
      </c>
      <c r="M28" s="1">
        <v>112.47333333333331</v>
      </c>
      <c r="N28" s="1">
        <v>103.32</v>
      </c>
      <c r="O28" s="1">
        <v>108.87666666666667</v>
      </c>
      <c r="P28" s="1">
        <v>101.55999999999999</v>
      </c>
      <c r="Q28" s="2">
        <v>130.21201712206835</v>
      </c>
      <c r="R28" s="2">
        <v>129.29966839967801</v>
      </c>
      <c r="S28" s="4">
        <v>911</v>
      </c>
      <c r="T28" s="2">
        <v>136.72468933312001</v>
      </c>
      <c r="U28">
        <f t="shared" si="1"/>
        <v>4.7227161565097191</v>
      </c>
      <c r="V28">
        <f t="shared" si="2"/>
        <v>4.6378309682276395</v>
      </c>
      <c r="W28">
        <f t="shared" si="3"/>
        <v>4.6902157431305094</v>
      </c>
      <c r="X28">
        <f t="shared" si="4"/>
        <v>4.6206497568364773</v>
      </c>
      <c r="Y28">
        <f t="shared" si="5"/>
        <v>4.8691640229198443</v>
      </c>
      <c r="Z28">
        <f t="shared" si="6"/>
        <v>4.8621327211935332</v>
      </c>
      <c r="AA28">
        <f t="shared" si="7"/>
        <v>6.8145428972599582</v>
      </c>
      <c r="AB28">
        <f t="shared" si="8"/>
        <v>4.917969337027805</v>
      </c>
    </row>
    <row r="29" spans="1:28" x14ac:dyDescent="0.25">
      <c r="A29" s="3">
        <v>37316</v>
      </c>
      <c r="B29" s="1">
        <v>55.68</v>
      </c>
      <c r="C29" s="1">
        <v>70.02</v>
      </c>
      <c r="D29" s="8">
        <f t="shared" ref="D29:E29" si="24">B29-B17</f>
        <v>-4.5</v>
      </c>
      <c r="E29" s="8">
        <f t="shared" si="24"/>
        <v>-25.78</v>
      </c>
      <c r="F29">
        <f t="shared" si="9"/>
        <v>4.0196210160261643</v>
      </c>
      <c r="G29">
        <f t="shared" si="10"/>
        <v>4.2487809155265195</v>
      </c>
      <c r="J29" s="3">
        <v>39052</v>
      </c>
      <c r="K29">
        <v>12</v>
      </c>
      <c r="L29">
        <v>2006</v>
      </c>
      <c r="M29" s="1">
        <v>103.5</v>
      </c>
      <c r="N29" s="1">
        <v>103.66666666666667</v>
      </c>
      <c r="O29" s="1">
        <v>107.56333333333333</v>
      </c>
      <c r="P29" s="1">
        <v>100.28666666666668</v>
      </c>
      <c r="Q29" s="2">
        <v>129.07739841011531</v>
      </c>
      <c r="R29" s="2">
        <v>127.96754069760233</v>
      </c>
      <c r="S29" s="4">
        <v>92</v>
      </c>
      <c r="T29" s="2">
        <v>136.37208929719901</v>
      </c>
      <c r="U29">
        <f t="shared" si="1"/>
        <v>4.6395716127054234</v>
      </c>
      <c r="V29">
        <f t="shared" si="2"/>
        <v>4.6411806235111248</v>
      </c>
      <c r="W29">
        <f t="shared" si="3"/>
        <v>4.6780798213754098</v>
      </c>
      <c r="X29">
        <f t="shared" si="4"/>
        <v>4.6080327516015682</v>
      </c>
      <c r="Y29">
        <f t="shared" si="5"/>
        <v>4.8604122121163424</v>
      </c>
      <c r="Z29">
        <f t="shared" si="6"/>
        <v>4.8517766434606857</v>
      </c>
      <c r="AA29">
        <f t="shared" si="7"/>
        <v>4.5217885770490405</v>
      </c>
      <c r="AB29">
        <f t="shared" si="8"/>
        <v>4.9153871005502028</v>
      </c>
    </row>
    <row r="30" spans="1:28" x14ac:dyDescent="0.25">
      <c r="A30" s="3">
        <v>37347</v>
      </c>
      <c r="B30" s="1">
        <v>59.56</v>
      </c>
      <c r="C30" s="1">
        <v>77.739999999999995</v>
      </c>
      <c r="D30" s="8">
        <f t="shared" ref="D30:E30" si="25">B30-B18</f>
        <v>2.3700000000000045</v>
      </c>
      <c r="E30" s="8">
        <f t="shared" si="25"/>
        <v>-3.4500000000000028</v>
      </c>
      <c r="F30">
        <f t="shared" si="9"/>
        <v>4.0869842078158083</v>
      </c>
      <c r="G30">
        <f t="shared" si="10"/>
        <v>4.3533699254240767</v>
      </c>
      <c r="J30" s="3">
        <v>39142</v>
      </c>
      <c r="K30">
        <v>3</v>
      </c>
      <c r="L30">
        <v>2007</v>
      </c>
      <c r="M30" s="1">
        <v>95.426666666666662</v>
      </c>
      <c r="N30" s="1">
        <v>103.55666666666666</v>
      </c>
      <c r="O30" s="1">
        <v>110.06666666666666</v>
      </c>
      <c r="P30" s="1">
        <v>100.92999999999999</v>
      </c>
      <c r="Q30" s="2">
        <v>126.311839669591</v>
      </c>
      <c r="R30" s="2">
        <v>125.26380299885068</v>
      </c>
      <c r="S30" s="4">
        <v>923</v>
      </c>
      <c r="T30" s="2">
        <v>134.835848114096</v>
      </c>
      <c r="U30">
        <f t="shared" si="1"/>
        <v>4.5583580642022872</v>
      </c>
      <c r="V30">
        <f t="shared" si="2"/>
        <v>4.6401189669055434</v>
      </c>
      <c r="W30">
        <f t="shared" si="3"/>
        <v>4.7010862428179179</v>
      </c>
      <c r="X30">
        <f t="shared" si="4"/>
        <v>4.6144272072507677</v>
      </c>
      <c r="Y30">
        <f t="shared" si="5"/>
        <v>4.8387537673982974</v>
      </c>
      <c r="Z30">
        <f t="shared" si="6"/>
        <v>4.8304219374766433</v>
      </c>
      <c r="AA30">
        <f t="shared" si="7"/>
        <v>6.8276292345028518</v>
      </c>
      <c r="AB30">
        <f t="shared" si="8"/>
        <v>4.9040580986881226</v>
      </c>
    </row>
    <row r="31" spans="1:28" x14ac:dyDescent="0.25">
      <c r="A31" s="3">
        <v>37377</v>
      </c>
      <c r="B31" s="1">
        <v>56.76</v>
      </c>
      <c r="C31" s="1">
        <v>75.459999999999994</v>
      </c>
      <c r="D31" s="8">
        <f t="shared" ref="D31:E31" si="26">B31-B19</f>
        <v>-8.2899999999999991</v>
      </c>
      <c r="E31" s="8">
        <f t="shared" si="26"/>
        <v>-15.290000000000006</v>
      </c>
      <c r="F31">
        <f t="shared" si="9"/>
        <v>4.0388318522918416</v>
      </c>
      <c r="G31">
        <f t="shared" si="10"/>
        <v>4.3236027145361646</v>
      </c>
      <c r="J31" s="3">
        <v>39234</v>
      </c>
      <c r="K31">
        <v>6</v>
      </c>
      <c r="L31">
        <v>2007</v>
      </c>
      <c r="M31" s="1">
        <v>106.11</v>
      </c>
      <c r="N31" s="1">
        <v>107.48</v>
      </c>
      <c r="O31" s="1">
        <v>112.36666666666667</v>
      </c>
      <c r="P31" s="1">
        <v>106.93333333333332</v>
      </c>
      <c r="Q31" s="2">
        <v>120.65407474430735</v>
      </c>
      <c r="R31" s="2">
        <v>119.51014809147667</v>
      </c>
      <c r="S31" s="4">
        <v>928</v>
      </c>
      <c r="T31" s="2">
        <v>140.77165439747</v>
      </c>
      <c r="U31">
        <f t="shared" si="1"/>
        <v>4.6644762918854985</v>
      </c>
      <c r="V31">
        <f t="shared" si="2"/>
        <v>4.6773047837472905</v>
      </c>
      <c r="W31">
        <f t="shared" si="3"/>
        <v>4.721767333571905</v>
      </c>
      <c r="X31">
        <f t="shared" si="4"/>
        <v>4.6722055873242496</v>
      </c>
      <c r="Y31">
        <f t="shared" si="5"/>
        <v>4.7929275647647849</v>
      </c>
      <c r="Z31">
        <f t="shared" si="6"/>
        <v>4.783401289033546</v>
      </c>
      <c r="AA31">
        <f t="shared" si="7"/>
        <v>6.8330317327862007</v>
      </c>
      <c r="AB31">
        <f t="shared" si="8"/>
        <v>4.9471391052569258</v>
      </c>
    </row>
    <row r="32" spans="1:28" x14ac:dyDescent="0.25">
      <c r="A32" s="3">
        <v>37408</v>
      </c>
      <c r="B32" s="1">
        <v>50.6</v>
      </c>
      <c r="C32" s="1">
        <v>62.63</v>
      </c>
      <c r="D32" s="8">
        <f t="shared" ref="D32:E32" si="27">B32-B20</f>
        <v>-10.82</v>
      </c>
      <c r="E32" s="8">
        <f t="shared" si="27"/>
        <v>-20.339999999999996</v>
      </c>
      <c r="F32">
        <f t="shared" si="9"/>
        <v>3.9239515762934198</v>
      </c>
      <c r="G32">
        <f t="shared" si="10"/>
        <v>4.1372443965373211</v>
      </c>
      <c r="J32" s="3">
        <v>39326</v>
      </c>
      <c r="K32">
        <v>9</v>
      </c>
      <c r="L32">
        <v>2007</v>
      </c>
      <c r="M32" s="1">
        <v>112.36666666666667</v>
      </c>
      <c r="N32" s="1">
        <v>112.31666666666668</v>
      </c>
      <c r="O32" s="1">
        <v>131.19333333333336</v>
      </c>
      <c r="P32" s="1">
        <v>110.62333333333333</v>
      </c>
      <c r="Q32" s="2">
        <v>117.58261691877199</v>
      </c>
      <c r="R32" s="2">
        <v>116.813234171361</v>
      </c>
      <c r="S32" s="4">
        <v>931</v>
      </c>
      <c r="T32" s="2">
        <v>144.75077291871699</v>
      </c>
      <c r="U32">
        <f t="shared" si="1"/>
        <v>4.721767333571905</v>
      </c>
      <c r="V32">
        <f t="shared" si="2"/>
        <v>4.721322262724116</v>
      </c>
      <c r="W32">
        <f t="shared" si="3"/>
        <v>4.8766720622108339</v>
      </c>
      <c r="X32">
        <f t="shared" si="4"/>
        <v>4.7061310373012306</v>
      </c>
      <c r="Y32">
        <f t="shared" si="5"/>
        <v>4.767141209222201</v>
      </c>
      <c r="Z32">
        <f t="shared" si="6"/>
        <v>4.7605763702371098</v>
      </c>
      <c r="AA32">
        <f t="shared" si="7"/>
        <v>6.8362592772770672</v>
      </c>
      <c r="AB32">
        <f t="shared" si="8"/>
        <v>4.9750134561191039</v>
      </c>
    </row>
    <row r="33" spans="1:28" x14ac:dyDescent="0.25">
      <c r="A33" s="3">
        <v>37438</v>
      </c>
      <c r="B33" s="1">
        <v>78.540000000000006</v>
      </c>
      <c r="C33" s="1">
        <v>91.33</v>
      </c>
      <c r="D33" s="8">
        <f t="shared" ref="D33:E33" si="28">B33-B21</f>
        <v>18.340000000000003</v>
      </c>
      <c r="E33" s="8">
        <f t="shared" si="28"/>
        <v>5.9399999999999977</v>
      </c>
      <c r="F33">
        <f t="shared" si="9"/>
        <v>4.3636080491498639</v>
      </c>
      <c r="G33">
        <f t="shared" si="10"/>
        <v>4.5144793207035878</v>
      </c>
      <c r="J33" s="3">
        <v>39417</v>
      </c>
      <c r="K33">
        <v>12</v>
      </c>
      <c r="L33">
        <v>2007</v>
      </c>
      <c r="M33" s="1">
        <v>108.06</v>
      </c>
      <c r="N33" s="1">
        <v>118.67666666666666</v>
      </c>
      <c r="O33" s="1">
        <v>134.39333333333335</v>
      </c>
      <c r="P33" s="1">
        <v>114.46</v>
      </c>
      <c r="Q33" s="2">
        <v>112.34267634717735</v>
      </c>
      <c r="R33" s="2">
        <v>111.76381039850133</v>
      </c>
      <c r="S33" s="4">
        <v>935</v>
      </c>
      <c r="T33" s="2">
        <v>145.42683463699601</v>
      </c>
      <c r="U33">
        <f t="shared" si="1"/>
        <v>4.6826866284159196</v>
      </c>
      <c r="V33">
        <f t="shared" si="2"/>
        <v>4.7764027082963532</v>
      </c>
      <c r="W33">
        <f t="shared" si="3"/>
        <v>4.9007708236841676</v>
      </c>
      <c r="X33">
        <f t="shared" si="4"/>
        <v>4.7402254169809561</v>
      </c>
      <c r="Y33">
        <f t="shared" si="5"/>
        <v>4.7215538104556991</v>
      </c>
      <c r="Z33">
        <f t="shared" si="6"/>
        <v>4.7163878088422821</v>
      </c>
      <c r="AA33">
        <f t="shared" si="7"/>
        <v>6.8405465292886873</v>
      </c>
      <c r="AB33">
        <f t="shared" si="8"/>
        <v>4.9796731054091579</v>
      </c>
    </row>
    <row r="34" spans="1:28" x14ac:dyDescent="0.25">
      <c r="A34" s="3">
        <v>37469</v>
      </c>
      <c r="B34" s="1">
        <v>73.569999999999993</v>
      </c>
      <c r="C34" s="1">
        <v>74.510000000000005</v>
      </c>
      <c r="D34" s="8">
        <f t="shared" ref="D34:E34" si="29">B34-B22</f>
        <v>3.3799999999999955</v>
      </c>
      <c r="E34" s="8">
        <f t="shared" si="29"/>
        <v>-16.709999999999994</v>
      </c>
      <c r="F34">
        <f t="shared" si="9"/>
        <v>4.2982373339441731</v>
      </c>
      <c r="G34">
        <f t="shared" si="10"/>
        <v>4.3109333445656359</v>
      </c>
      <c r="J34" s="3">
        <v>39508</v>
      </c>
      <c r="K34">
        <v>3</v>
      </c>
      <c r="L34">
        <v>2008</v>
      </c>
      <c r="M34" s="1">
        <v>89.953333333333333</v>
      </c>
      <c r="N34" s="1">
        <v>125.8</v>
      </c>
      <c r="O34" s="1">
        <v>129.66333333333333</v>
      </c>
      <c r="P34" s="1">
        <v>122.17666666666668</v>
      </c>
      <c r="Q34" s="2">
        <v>110.984124202077</v>
      </c>
      <c r="R34" s="2">
        <v>110.56735695018067</v>
      </c>
      <c r="S34" s="4">
        <v>935</v>
      </c>
      <c r="T34" s="2">
        <v>143.13823657324701</v>
      </c>
      <c r="U34">
        <f t="shared" si="1"/>
        <v>4.4992910173345315</v>
      </c>
      <c r="V34">
        <f t="shared" si="2"/>
        <v>4.8346933442663405</v>
      </c>
      <c r="W34">
        <f t="shared" si="3"/>
        <v>4.8649413476790331</v>
      </c>
      <c r="X34">
        <f t="shared" si="4"/>
        <v>4.8054680846974405</v>
      </c>
      <c r="Y34">
        <f t="shared" si="5"/>
        <v>4.7093871658767403</v>
      </c>
      <c r="Z34">
        <f t="shared" si="6"/>
        <v>4.7056249004084352</v>
      </c>
      <c r="AA34">
        <f t="shared" si="7"/>
        <v>6.8405465292886873</v>
      </c>
      <c r="AB34">
        <f t="shared" si="8"/>
        <v>4.9638108526400906</v>
      </c>
    </row>
    <row r="35" spans="1:28" x14ac:dyDescent="0.25">
      <c r="A35" s="3">
        <v>37500</v>
      </c>
      <c r="B35" s="1">
        <v>82.2</v>
      </c>
      <c r="C35" s="1">
        <v>70.81</v>
      </c>
      <c r="D35" s="8">
        <f t="shared" ref="D35:E35" si="30">B35-B23</f>
        <v>23.660000000000004</v>
      </c>
      <c r="E35" s="8">
        <f t="shared" si="30"/>
        <v>-1.9200000000000017</v>
      </c>
      <c r="F35">
        <f t="shared" si="9"/>
        <v>4.4091553020621346</v>
      </c>
      <c r="G35">
        <f t="shared" si="10"/>
        <v>4.2600002336636829</v>
      </c>
      <c r="J35" s="3">
        <v>39600</v>
      </c>
      <c r="K35">
        <v>6</v>
      </c>
      <c r="L35">
        <v>2008</v>
      </c>
      <c r="M35" s="1">
        <v>109.38</v>
      </c>
      <c r="N35" s="1">
        <v>138.53333333333333</v>
      </c>
      <c r="O35" s="1">
        <v>142.94333333333333</v>
      </c>
      <c r="P35" s="1">
        <v>133.59</v>
      </c>
      <c r="Q35" s="2">
        <v>107.270904797087</v>
      </c>
      <c r="R35" s="2">
        <v>106.25680157621032</v>
      </c>
      <c r="S35" s="4">
        <v>935</v>
      </c>
      <c r="T35" s="2">
        <v>149.691120820778</v>
      </c>
      <c r="U35">
        <f t="shared" si="1"/>
        <v>4.6948280579186266</v>
      </c>
      <c r="V35">
        <f t="shared" si="2"/>
        <v>4.9311109705569622</v>
      </c>
      <c r="W35">
        <f t="shared" si="3"/>
        <v>4.9624482813277755</v>
      </c>
      <c r="X35">
        <f t="shared" si="4"/>
        <v>4.8947754080017205</v>
      </c>
      <c r="Y35">
        <f t="shared" si="5"/>
        <v>4.6753574553373243</v>
      </c>
      <c r="Z35">
        <f t="shared" si="6"/>
        <v>4.6658588205905849</v>
      </c>
      <c r="AA35">
        <f t="shared" si="7"/>
        <v>6.8405465292886873</v>
      </c>
      <c r="AB35">
        <f t="shared" si="8"/>
        <v>5.0085739765120323</v>
      </c>
    </row>
    <row r="36" spans="1:28" x14ac:dyDescent="0.25">
      <c r="A36" s="3">
        <v>37530</v>
      </c>
      <c r="B36" s="1">
        <v>81.760000000000005</v>
      </c>
      <c r="C36" s="1">
        <v>75.180000000000007</v>
      </c>
      <c r="D36" s="8">
        <f t="shared" ref="D36:E36" si="31">B36-B24</f>
        <v>18.860000000000007</v>
      </c>
      <c r="E36" s="8">
        <f t="shared" si="31"/>
        <v>-8.36</v>
      </c>
      <c r="F36">
        <f t="shared" si="9"/>
        <v>4.4037881264553942</v>
      </c>
      <c r="G36">
        <f t="shared" si="10"/>
        <v>4.319885238136032</v>
      </c>
      <c r="J36" s="3">
        <v>39692</v>
      </c>
      <c r="K36">
        <v>9</v>
      </c>
      <c r="L36">
        <v>2008</v>
      </c>
      <c r="M36" s="1">
        <v>113.60000000000001</v>
      </c>
      <c r="N36" s="1">
        <v>155.01666666666668</v>
      </c>
      <c r="O36" s="1">
        <v>160.77666666666667</v>
      </c>
      <c r="P36" s="1">
        <v>141.90333333333334</v>
      </c>
      <c r="Q36" s="2">
        <v>105.29256344074501</v>
      </c>
      <c r="R36" s="2">
        <v>104.20264959920166</v>
      </c>
      <c r="S36" s="4">
        <v>929</v>
      </c>
      <c r="T36" s="2">
        <v>154.855551234096</v>
      </c>
      <c r="U36">
        <f t="shared" si="1"/>
        <v>4.7326835062870511</v>
      </c>
      <c r="V36">
        <f t="shared" si="2"/>
        <v>5.0435326380203662</v>
      </c>
      <c r="W36">
        <f t="shared" si="3"/>
        <v>5.0800162384213499</v>
      </c>
      <c r="X36">
        <f t="shared" si="4"/>
        <v>4.9551460746112594</v>
      </c>
      <c r="Y36">
        <f t="shared" si="5"/>
        <v>4.6567427940510226</v>
      </c>
      <c r="Z36">
        <f t="shared" si="6"/>
        <v>4.6463375570113508</v>
      </c>
      <c r="AA36">
        <f t="shared" si="7"/>
        <v>6.8341087388138382</v>
      </c>
      <c r="AB36">
        <f t="shared" si="8"/>
        <v>5.0424927548828542</v>
      </c>
    </row>
    <row r="37" spans="1:28" x14ac:dyDescent="0.25">
      <c r="A37" s="3">
        <v>37561</v>
      </c>
      <c r="B37" s="1">
        <v>65.239999999999995</v>
      </c>
      <c r="C37" s="1">
        <v>68.66</v>
      </c>
      <c r="D37" s="8">
        <f t="shared" ref="D37:E37" si="32">B37-B25</f>
        <v>8.1299999999999955</v>
      </c>
      <c r="E37" s="8">
        <f t="shared" si="32"/>
        <v>-9.1200000000000045</v>
      </c>
      <c r="F37">
        <f t="shared" si="9"/>
        <v>4.1780727777528126</v>
      </c>
      <c r="G37">
        <f t="shared" si="10"/>
        <v>4.2291667880295458</v>
      </c>
      <c r="J37" s="3">
        <v>39783</v>
      </c>
      <c r="K37">
        <v>12</v>
      </c>
      <c r="L37">
        <v>2008</v>
      </c>
      <c r="M37" s="1">
        <v>98.616666666666674</v>
      </c>
      <c r="N37" s="1">
        <v>139.07666666666668</v>
      </c>
      <c r="O37" s="1">
        <v>141.15666666666667</v>
      </c>
      <c r="P37" s="1">
        <v>129.72333333333333</v>
      </c>
      <c r="Q37" s="2">
        <v>130.76435017121301</v>
      </c>
      <c r="R37" s="2">
        <v>130.26253346652035</v>
      </c>
      <c r="S37" s="4">
        <v>91</v>
      </c>
      <c r="T37" s="2">
        <v>146.922400757253</v>
      </c>
      <c r="U37">
        <f t="shared" si="1"/>
        <v>4.5912402804545938</v>
      </c>
      <c r="V37">
        <f t="shared" si="2"/>
        <v>4.9350253398310686</v>
      </c>
      <c r="W37">
        <f t="shared" si="3"/>
        <v>4.9498703846621952</v>
      </c>
      <c r="X37">
        <f t="shared" si="4"/>
        <v>4.8654039774806437</v>
      </c>
      <c r="Y37">
        <f t="shared" si="5"/>
        <v>4.8733968496661433</v>
      </c>
      <c r="Z37">
        <f t="shared" si="6"/>
        <v>4.8695519022345124</v>
      </c>
      <c r="AA37">
        <f t="shared" si="7"/>
        <v>4.5108595065168497</v>
      </c>
      <c r="AB37">
        <f t="shared" si="8"/>
        <v>4.9899045613927839</v>
      </c>
    </row>
    <row r="38" spans="1:28" x14ac:dyDescent="0.25">
      <c r="A38" s="3">
        <v>37591</v>
      </c>
      <c r="B38" s="1">
        <v>67.88</v>
      </c>
      <c r="C38" s="1">
        <v>59.95</v>
      </c>
      <c r="D38" s="8">
        <f t="shared" ref="D38:E38" si="33">B38-B26</f>
        <v>12.159999999999997</v>
      </c>
      <c r="E38" s="8">
        <f t="shared" si="33"/>
        <v>-4.0600000000000023</v>
      </c>
      <c r="F38">
        <f t="shared" si="9"/>
        <v>4.2177414403660256</v>
      </c>
      <c r="G38">
        <f t="shared" si="10"/>
        <v>4.0935108814735237</v>
      </c>
      <c r="J38" s="3">
        <v>39873</v>
      </c>
      <c r="K38">
        <v>3</v>
      </c>
      <c r="L38">
        <v>2009</v>
      </c>
      <c r="M38" s="1">
        <v>77.346666666666664</v>
      </c>
      <c r="N38" s="1">
        <v>117.22666666666667</v>
      </c>
      <c r="O38" s="1">
        <v>103.78000000000002</v>
      </c>
      <c r="P38" s="1">
        <v>118.94333333333333</v>
      </c>
      <c r="Q38" s="2">
        <v>129.44592132535669</v>
      </c>
      <c r="R38" s="2">
        <v>129.24227178344401</v>
      </c>
      <c r="S38" s="4">
        <v>889</v>
      </c>
      <c r="T38" s="2">
        <v>139.66562537120299</v>
      </c>
      <c r="U38">
        <f t="shared" si="1"/>
        <v>4.3482974819297535</v>
      </c>
      <c r="V38">
        <f t="shared" si="2"/>
        <v>4.7641093825471472</v>
      </c>
      <c r="W38">
        <f t="shared" si="3"/>
        <v>4.642273273939594</v>
      </c>
      <c r="X38">
        <f t="shared" si="4"/>
        <v>4.7786471892206484</v>
      </c>
      <c r="Y38">
        <f t="shared" si="5"/>
        <v>4.8632631979789327</v>
      </c>
      <c r="Z38">
        <f t="shared" si="6"/>
        <v>4.861688718822883</v>
      </c>
      <c r="AA38">
        <f t="shared" si="7"/>
        <v>6.7900972355139046</v>
      </c>
      <c r="AB38">
        <f t="shared" si="8"/>
        <v>4.9392511756501225</v>
      </c>
    </row>
    <row r="39" spans="1:28" x14ac:dyDescent="0.25">
      <c r="A39" s="3">
        <v>37622</v>
      </c>
      <c r="B39" s="1">
        <v>60.33</v>
      </c>
      <c r="C39" s="1">
        <v>63.29</v>
      </c>
      <c r="D39" s="8">
        <f t="shared" ref="D39:E39" si="34">B39-B27</f>
        <v>8.9200000000000017</v>
      </c>
      <c r="E39" s="8">
        <f t="shared" si="34"/>
        <v>-7.009999999999998</v>
      </c>
      <c r="F39">
        <f t="shared" si="9"/>
        <v>4.0998294924526704</v>
      </c>
      <c r="G39">
        <f t="shared" si="10"/>
        <v>4.147727338787214</v>
      </c>
      <c r="J39" s="3">
        <v>39965</v>
      </c>
      <c r="K39">
        <v>6</v>
      </c>
      <c r="L39">
        <v>2009</v>
      </c>
      <c r="M39" s="1">
        <v>96.983333333333334</v>
      </c>
      <c r="N39" s="1">
        <v>116.00999999999999</v>
      </c>
      <c r="O39" s="1">
        <v>106.54666666666667</v>
      </c>
      <c r="P39" s="1">
        <v>114.52333333333333</v>
      </c>
      <c r="Q39" s="2">
        <v>118.27455522661501</v>
      </c>
      <c r="R39" s="2">
        <v>117.76031444927067</v>
      </c>
      <c r="S39" s="4">
        <v>89</v>
      </c>
      <c r="T39" s="2">
        <v>146.393447646163</v>
      </c>
      <c r="U39">
        <f t="shared" si="1"/>
        <v>4.5745391424345696</v>
      </c>
      <c r="V39">
        <f t="shared" si="2"/>
        <v>4.7536763942873153</v>
      </c>
      <c r="W39">
        <f t="shared" si="3"/>
        <v>4.6685830738381524</v>
      </c>
      <c r="X39">
        <f t="shared" si="4"/>
        <v>4.7407785868036356</v>
      </c>
      <c r="Y39">
        <f t="shared" si="5"/>
        <v>4.7730086610080482</v>
      </c>
      <c r="Z39">
        <f t="shared" si="6"/>
        <v>4.7686513252323568</v>
      </c>
      <c r="AA39">
        <f t="shared" si="7"/>
        <v>4.4886363697321396</v>
      </c>
      <c r="AB39">
        <f t="shared" si="8"/>
        <v>4.9862978440103287</v>
      </c>
    </row>
    <row r="40" spans="1:28" x14ac:dyDescent="0.25">
      <c r="A40" s="3">
        <v>37653</v>
      </c>
      <c r="B40" s="1">
        <v>61.9</v>
      </c>
      <c r="C40" s="1">
        <v>65.22</v>
      </c>
      <c r="D40" s="8">
        <f t="shared" ref="D40:E40" si="35">B40-B28</f>
        <v>14.68</v>
      </c>
      <c r="E40" s="8">
        <f t="shared" si="35"/>
        <v>1.2199999999999989</v>
      </c>
      <c r="F40">
        <f t="shared" si="9"/>
        <v>4.1255201796905503</v>
      </c>
      <c r="G40">
        <f t="shared" si="10"/>
        <v>4.1777661703611733</v>
      </c>
      <c r="J40" s="3">
        <v>40057</v>
      </c>
      <c r="K40">
        <v>9</v>
      </c>
      <c r="L40">
        <v>2009</v>
      </c>
      <c r="M40" s="1">
        <v>100.02666666666666</v>
      </c>
      <c r="N40" s="1">
        <v>121.59333333333332</v>
      </c>
      <c r="O40" s="1">
        <v>129.09</v>
      </c>
      <c r="P40" s="1">
        <v>117.34666666666665</v>
      </c>
      <c r="Q40" s="2">
        <v>108.77155828409299</v>
      </c>
      <c r="R40" s="2">
        <v>108.23945876329667</v>
      </c>
      <c r="S40" s="4">
        <v>893</v>
      </c>
      <c r="T40" s="2">
        <v>153.05512288760701</v>
      </c>
      <c r="U40">
        <f t="shared" si="1"/>
        <v>4.605436817105522</v>
      </c>
      <c r="V40">
        <f t="shared" si="2"/>
        <v>4.8006821434677418</v>
      </c>
      <c r="W40">
        <f t="shared" si="3"/>
        <v>4.8605098355186183</v>
      </c>
      <c r="X40">
        <f t="shared" si="4"/>
        <v>4.7651325168375012</v>
      </c>
      <c r="Y40">
        <f t="shared" si="5"/>
        <v>4.6892498874175246</v>
      </c>
      <c r="Z40">
        <f t="shared" si="6"/>
        <v>4.6843459835109389</v>
      </c>
      <c r="AA40">
        <f t="shared" si="7"/>
        <v>6.7945865808764987</v>
      </c>
      <c r="AB40">
        <f t="shared" si="8"/>
        <v>5.0307981368182251</v>
      </c>
    </row>
    <row r="41" spans="1:28" x14ac:dyDescent="0.25">
      <c r="A41" s="3">
        <v>37681</v>
      </c>
      <c r="B41" s="1">
        <v>63.68</v>
      </c>
      <c r="C41" s="1">
        <v>62.64</v>
      </c>
      <c r="D41" s="8">
        <f t="shared" ref="D41:E41" si="36">B41-B29</f>
        <v>8</v>
      </c>
      <c r="E41" s="8">
        <f t="shared" si="36"/>
        <v>-7.3799999999999955</v>
      </c>
      <c r="F41">
        <f t="shared" si="9"/>
        <v>4.1538705415361274</v>
      </c>
      <c r="G41">
        <f t="shared" si="10"/>
        <v>4.1374040516825481</v>
      </c>
      <c r="J41" s="3">
        <v>40148</v>
      </c>
      <c r="K41">
        <v>12</v>
      </c>
      <c r="L41">
        <v>2009</v>
      </c>
      <c r="M41" s="1">
        <v>92.953333333333333</v>
      </c>
      <c r="N41" s="1">
        <v>128.77666666666667</v>
      </c>
      <c r="O41" s="1">
        <v>137.92666666666665</v>
      </c>
      <c r="P41" s="1">
        <v>117.87666666666667</v>
      </c>
      <c r="Q41" s="2">
        <v>103.39430136145832</v>
      </c>
      <c r="R41" s="2">
        <v>102.93102045347568</v>
      </c>
      <c r="S41" s="4">
        <v>901</v>
      </c>
      <c r="T41" s="2">
        <v>154.74502613467499</v>
      </c>
      <c r="U41">
        <f t="shared" si="1"/>
        <v>4.5320975750987653</v>
      </c>
      <c r="V41">
        <f t="shared" si="2"/>
        <v>4.858079637838614</v>
      </c>
      <c r="W41">
        <f t="shared" si="3"/>
        <v>4.9267221429474874</v>
      </c>
      <c r="X41">
        <f t="shared" si="4"/>
        <v>4.7696388801254903</v>
      </c>
      <c r="Y41">
        <f t="shared" si="5"/>
        <v>4.6385498479971456</v>
      </c>
      <c r="Z41">
        <f t="shared" si="6"/>
        <v>4.6340590595423281</v>
      </c>
      <c r="AA41">
        <f t="shared" si="7"/>
        <v>6.8035052576083377</v>
      </c>
      <c r="AB41">
        <f t="shared" si="8"/>
        <v>5.0417787697536554</v>
      </c>
    </row>
    <row r="42" spans="1:28" x14ac:dyDescent="0.25">
      <c r="A42" s="3">
        <v>37712</v>
      </c>
      <c r="B42" s="1">
        <v>70.66</v>
      </c>
      <c r="C42" s="1">
        <v>68.44</v>
      </c>
      <c r="D42" s="8">
        <f t="shared" ref="D42:E42" si="37">B42-B30</f>
        <v>11.099999999999994</v>
      </c>
      <c r="E42" s="8">
        <f t="shared" si="37"/>
        <v>-9.2999999999999972</v>
      </c>
      <c r="F42">
        <f t="shared" si="9"/>
        <v>4.257879641930999</v>
      </c>
      <c r="G42">
        <f t="shared" si="10"/>
        <v>4.2259574490239924</v>
      </c>
      <c r="J42" s="3">
        <v>40238</v>
      </c>
      <c r="K42">
        <v>3</v>
      </c>
      <c r="L42">
        <v>2010</v>
      </c>
      <c r="M42" s="1">
        <v>85.570000000000007</v>
      </c>
      <c r="N42" s="1">
        <v>133.66333333333333</v>
      </c>
      <c r="O42" s="1">
        <v>141.73666666666668</v>
      </c>
      <c r="P42" s="1">
        <v>118.60000000000001</v>
      </c>
      <c r="Q42" s="2">
        <v>104.20909641173598</v>
      </c>
      <c r="R42" s="2">
        <v>103.95985692864532</v>
      </c>
      <c r="S42" s="4">
        <v>906</v>
      </c>
      <c r="T42" s="2">
        <v>152.52756132123301</v>
      </c>
      <c r="U42">
        <f t="shared" si="1"/>
        <v>4.4493347544299633</v>
      </c>
      <c r="V42">
        <f t="shared" si="2"/>
        <v>4.8953242006716504</v>
      </c>
      <c r="W42">
        <f t="shared" si="3"/>
        <v>4.9539708758674399</v>
      </c>
      <c r="X42">
        <f t="shared" si="4"/>
        <v>4.7757564865636253</v>
      </c>
      <c r="Y42">
        <f t="shared" si="5"/>
        <v>4.6463994231264794</v>
      </c>
      <c r="Z42">
        <f t="shared" si="6"/>
        <v>4.6440048335569264</v>
      </c>
      <c r="AA42">
        <f t="shared" si="7"/>
        <v>6.8090393060429797</v>
      </c>
      <c r="AB42">
        <f t="shared" si="8"/>
        <v>5.0273453096930698</v>
      </c>
    </row>
    <row r="43" spans="1:28" x14ac:dyDescent="0.25">
      <c r="A43" s="3">
        <v>37742</v>
      </c>
      <c r="B43" s="1">
        <v>78.59</v>
      </c>
      <c r="C43" s="1">
        <v>66.95</v>
      </c>
      <c r="D43" s="8">
        <f t="shared" ref="D43:E43" si="38">B43-B31</f>
        <v>21.830000000000005</v>
      </c>
      <c r="E43" s="8">
        <f t="shared" si="38"/>
        <v>-8.5099999999999909</v>
      </c>
      <c r="F43">
        <f t="shared" si="9"/>
        <v>4.3642444648780838</v>
      </c>
      <c r="G43">
        <f t="shared" si="10"/>
        <v>4.2039460721371817</v>
      </c>
      <c r="J43" s="3">
        <v>40330</v>
      </c>
      <c r="K43">
        <v>6</v>
      </c>
      <c r="L43">
        <v>2010</v>
      </c>
      <c r="M43" s="1">
        <v>103.25999999999999</v>
      </c>
      <c r="N43" s="1">
        <v>141</v>
      </c>
      <c r="O43" s="1">
        <v>154.35333333333332</v>
      </c>
      <c r="P43" s="1">
        <v>122.02333333333333</v>
      </c>
      <c r="Q43" s="2">
        <v>99.700838927662232</v>
      </c>
      <c r="R43" s="2">
        <v>99.653238730737499</v>
      </c>
      <c r="S43" s="4">
        <v>916</v>
      </c>
      <c r="T43" s="2">
        <v>158.86285715564</v>
      </c>
      <c r="U43">
        <f t="shared" si="1"/>
        <v>4.637250079451503</v>
      </c>
      <c r="V43">
        <f t="shared" si="2"/>
        <v>4.9487598903781684</v>
      </c>
      <c r="W43">
        <f t="shared" si="3"/>
        <v>5.0392443466549421</v>
      </c>
      <c r="X43">
        <f t="shared" si="4"/>
        <v>4.8042122832766019</v>
      </c>
      <c r="Y43">
        <f t="shared" si="5"/>
        <v>4.6021740914525733</v>
      </c>
      <c r="Z43">
        <f t="shared" si="6"/>
        <v>4.6016965471917448</v>
      </c>
      <c r="AA43">
        <f t="shared" si="7"/>
        <v>6.8200163646741299</v>
      </c>
      <c r="AB43">
        <f t="shared" si="8"/>
        <v>5.0680412964117521</v>
      </c>
    </row>
    <row r="44" spans="1:28" x14ac:dyDescent="0.25">
      <c r="A44" s="3">
        <v>37773</v>
      </c>
      <c r="B44" s="1">
        <v>72.05</v>
      </c>
      <c r="C44" s="1">
        <v>61.37</v>
      </c>
      <c r="D44" s="8">
        <f t="shared" ref="D44:E44" si="39">B44-B32</f>
        <v>21.449999999999996</v>
      </c>
      <c r="E44" s="8">
        <f t="shared" si="39"/>
        <v>-1.2600000000000051</v>
      </c>
      <c r="F44">
        <f t="shared" si="9"/>
        <v>4.2773603224455314</v>
      </c>
      <c r="G44">
        <f t="shared" si="10"/>
        <v>4.1169211164010058</v>
      </c>
      <c r="J44" s="3">
        <v>40422</v>
      </c>
      <c r="K44">
        <v>9</v>
      </c>
      <c r="L44">
        <v>2010</v>
      </c>
      <c r="M44" s="1">
        <v>108.39666666666666</v>
      </c>
      <c r="N44" s="1">
        <v>149.98666666666668</v>
      </c>
      <c r="O44" s="1">
        <v>183.35000000000002</v>
      </c>
      <c r="P44" s="1">
        <v>121.79333333333334</v>
      </c>
      <c r="Q44" s="2">
        <v>98.769664484255784</v>
      </c>
      <c r="R44" s="2">
        <v>98.850984133640949</v>
      </c>
      <c r="S44" s="4">
        <v>924</v>
      </c>
      <c r="T44" s="2">
        <v>163.626884445965</v>
      </c>
      <c r="U44">
        <f t="shared" si="1"/>
        <v>4.6857973382252425</v>
      </c>
      <c r="V44">
        <f t="shared" si="2"/>
        <v>5.0105464012565157</v>
      </c>
      <c r="W44">
        <f t="shared" si="3"/>
        <v>5.2113968945173355</v>
      </c>
      <c r="X44">
        <f t="shared" si="4"/>
        <v>4.8023256192403139</v>
      </c>
      <c r="Y44">
        <f t="shared" si="5"/>
        <v>4.592790517974465</v>
      </c>
      <c r="Z44">
        <f t="shared" si="6"/>
        <v>4.5936135053955036</v>
      </c>
      <c r="AA44">
        <f t="shared" si="7"/>
        <v>6.828712071641684</v>
      </c>
      <c r="AB44">
        <f t="shared" si="8"/>
        <v>5.0975887410222027</v>
      </c>
    </row>
    <row r="45" spans="1:28" x14ac:dyDescent="0.25">
      <c r="A45" s="3">
        <v>37803</v>
      </c>
      <c r="B45" s="1">
        <v>74.23</v>
      </c>
      <c r="C45" s="1">
        <v>70.260000000000005</v>
      </c>
      <c r="D45" s="8">
        <f t="shared" ref="D45:E45" si="40">B45-B33</f>
        <v>-4.3100000000000023</v>
      </c>
      <c r="E45" s="8">
        <f t="shared" si="40"/>
        <v>-21.069999999999993</v>
      </c>
      <c r="F45">
        <f t="shared" si="9"/>
        <v>4.3071683811294559</v>
      </c>
      <c r="G45">
        <f t="shared" si="10"/>
        <v>4.2522026468376808</v>
      </c>
      <c r="J45" s="3">
        <v>40513</v>
      </c>
      <c r="K45">
        <v>12</v>
      </c>
      <c r="L45">
        <v>2010</v>
      </c>
      <c r="M45" s="1">
        <v>104.98333333333333</v>
      </c>
      <c r="N45" s="1">
        <v>158.21666666666667</v>
      </c>
      <c r="O45" s="1">
        <v>174.38666666666666</v>
      </c>
      <c r="P45" s="1">
        <v>124.53666666666668</v>
      </c>
      <c r="Q45" s="2">
        <v>97.320400176345842</v>
      </c>
      <c r="R45" s="2">
        <v>97.535920206976542</v>
      </c>
      <c r="S45" s="4">
        <v>927</v>
      </c>
      <c r="T45" s="2">
        <v>163.54898246651999</v>
      </c>
      <c r="U45">
        <f t="shared" si="1"/>
        <v>4.6538016073998287</v>
      </c>
      <c r="V45">
        <f t="shared" si="2"/>
        <v>5.063965401659698</v>
      </c>
      <c r="W45">
        <f t="shared" si="3"/>
        <v>5.1612750559528422</v>
      </c>
      <c r="X45">
        <f t="shared" si="4"/>
        <v>4.8246001839236481</v>
      </c>
      <c r="Y45">
        <f t="shared" si="5"/>
        <v>4.5780086298709639</v>
      </c>
      <c r="Z45">
        <f t="shared" si="6"/>
        <v>4.5802207225358709</v>
      </c>
      <c r="AA45">
        <f t="shared" si="7"/>
        <v>6.831953565565855</v>
      </c>
      <c r="AB45">
        <f t="shared" si="8"/>
        <v>5.0971125324212911</v>
      </c>
    </row>
    <row r="46" spans="1:28" x14ac:dyDescent="0.25">
      <c r="A46" s="3">
        <v>37834</v>
      </c>
      <c r="B46" s="1">
        <v>78.430000000000007</v>
      </c>
      <c r="C46" s="1">
        <v>64.38</v>
      </c>
      <c r="D46" s="8">
        <f t="shared" ref="D46:E46" si="41">B46-B34</f>
        <v>4.8600000000000136</v>
      </c>
      <c r="E46" s="8">
        <f t="shared" si="41"/>
        <v>-10.13000000000001</v>
      </c>
      <c r="F46">
        <f t="shared" si="9"/>
        <v>4.3622065072245748</v>
      </c>
      <c r="G46">
        <f t="shared" si="10"/>
        <v>4.1648030258706621</v>
      </c>
      <c r="J46" s="3">
        <v>40603</v>
      </c>
      <c r="K46">
        <v>3</v>
      </c>
      <c r="L46">
        <v>2011</v>
      </c>
      <c r="M46" s="1">
        <v>88.31</v>
      </c>
      <c r="N46" s="1">
        <v>168.78333333333333</v>
      </c>
      <c r="O46" s="1">
        <v>159.6</v>
      </c>
      <c r="P46" s="1">
        <v>132.06</v>
      </c>
      <c r="Q46" s="2">
        <v>95.464196238726345</v>
      </c>
      <c r="R46" s="2">
        <v>95.696692391223038</v>
      </c>
      <c r="S46" s="4">
        <v>928</v>
      </c>
      <c r="T46" s="2">
        <v>160.45155216028499</v>
      </c>
      <c r="U46">
        <f t="shared" si="1"/>
        <v>4.480853351480711</v>
      </c>
      <c r="V46">
        <f t="shared" si="2"/>
        <v>5.1286158411101841</v>
      </c>
      <c r="W46">
        <f t="shared" si="3"/>
        <v>5.0726706850157086</v>
      </c>
      <c r="X46">
        <f t="shared" si="4"/>
        <v>4.8832563647664253</v>
      </c>
      <c r="Y46">
        <f t="shared" si="5"/>
        <v>4.5587512686959126</v>
      </c>
      <c r="Z46">
        <f t="shared" si="6"/>
        <v>4.5611837355964475</v>
      </c>
      <c r="AA46">
        <f t="shared" si="7"/>
        <v>6.8330317327862007</v>
      </c>
      <c r="AB46">
        <f t="shared" si="8"/>
        <v>5.0779920413033102</v>
      </c>
    </row>
    <row r="47" spans="1:28" x14ac:dyDescent="0.25">
      <c r="A47" s="3">
        <v>37865</v>
      </c>
      <c r="B47" s="1">
        <v>88.59</v>
      </c>
      <c r="C47" s="1">
        <v>79.36</v>
      </c>
      <c r="D47" s="8">
        <f t="shared" ref="D47:E47" si="42">B47-B35</f>
        <v>6.3900000000000006</v>
      </c>
      <c r="E47" s="8">
        <f t="shared" si="42"/>
        <v>8.5499999999999972</v>
      </c>
      <c r="F47">
        <f t="shared" si="9"/>
        <v>4.4840189844239413</v>
      </c>
      <c r="G47">
        <f t="shared" si="10"/>
        <v>4.3739944629766176</v>
      </c>
      <c r="J47" s="3">
        <v>40695</v>
      </c>
      <c r="K47">
        <v>6</v>
      </c>
      <c r="L47">
        <v>2011</v>
      </c>
      <c r="M47" s="1">
        <v>107.10333333333334</v>
      </c>
      <c r="N47" s="1">
        <v>182.31666666666663</v>
      </c>
      <c r="O47" s="1">
        <v>177.32000000000002</v>
      </c>
      <c r="P47" s="1">
        <v>141.69</v>
      </c>
      <c r="Q47" s="2">
        <v>92.850899389439533</v>
      </c>
      <c r="R47" s="2">
        <v>92.893265504015275</v>
      </c>
      <c r="S47" s="4">
        <v>93</v>
      </c>
      <c r="T47" s="2">
        <v>166.33021111931799</v>
      </c>
      <c r="U47">
        <f t="shared" si="1"/>
        <v>4.6737941005299106</v>
      </c>
      <c r="V47">
        <f t="shared" si="2"/>
        <v>5.2057451018976897</v>
      </c>
      <c r="W47">
        <f t="shared" si="3"/>
        <v>5.1779560098768531</v>
      </c>
      <c r="X47">
        <f t="shared" si="4"/>
        <v>4.9536415725761351</v>
      </c>
      <c r="Y47">
        <f t="shared" si="5"/>
        <v>4.5309949742293405</v>
      </c>
      <c r="Z47">
        <f t="shared" si="6"/>
        <v>4.5314511513085476</v>
      </c>
      <c r="AA47">
        <f t="shared" si="7"/>
        <v>4.5325994931532563</v>
      </c>
      <c r="AB47">
        <f t="shared" si="8"/>
        <v>5.1139750360814915</v>
      </c>
    </row>
    <row r="48" spans="1:28" x14ac:dyDescent="0.25">
      <c r="A48" s="3">
        <v>37895</v>
      </c>
      <c r="B48" s="1">
        <v>91.32</v>
      </c>
      <c r="C48" s="1">
        <v>87.5</v>
      </c>
      <c r="D48" s="8">
        <f t="shared" ref="D48:E48" si="43">B48-B36</f>
        <v>9.5599999999999881</v>
      </c>
      <c r="E48" s="8">
        <f t="shared" si="43"/>
        <v>12.319999999999993</v>
      </c>
      <c r="F48">
        <f t="shared" si="9"/>
        <v>4.5143698216615951</v>
      </c>
      <c r="G48">
        <f t="shared" si="10"/>
        <v>4.4716387933635691</v>
      </c>
      <c r="J48" s="3">
        <v>40787</v>
      </c>
      <c r="K48">
        <v>9</v>
      </c>
      <c r="L48">
        <v>2011</v>
      </c>
      <c r="M48" s="1">
        <v>112.12666666666667</v>
      </c>
      <c r="N48" s="1">
        <v>186.18666666666664</v>
      </c>
      <c r="O48" s="1">
        <v>190.42999999999998</v>
      </c>
      <c r="P48" s="1">
        <v>141.91999999999999</v>
      </c>
      <c r="Q48" s="2">
        <v>94.958788288836033</v>
      </c>
      <c r="R48" s="2">
        <v>95.044889956182473</v>
      </c>
      <c r="S48" s="4">
        <v>935</v>
      </c>
      <c r="T48" s="2">
        <v>169.41493268387799</v>
      </c>
      <c r="U48">
        <f t="shared" si="1"/>
        <v>4.7196291846311773</v>
      </c>
      <c r="V48">
        <f t="shared" si="2"/>
        <v>5.2267497546886164</v>
      </c>
      <c r="W48">
        <f t="shared" si="3"/>
        <v>5.2492846729707248</v>
      </c>
      <c r="X48">
        <f t="shared" si="4"/>
        <v>4.955263518561269</v>
      </c>
      <c r="Y48">
        <f t="shared" si="5"/>
        <v>4.5534429899929156</v>
      </c>
      <c r="Z48">
        <f t="shared" si="6"/>
        <v>4.5543493058499074</v>
      </c>
      <c r="AA48">
        <f t="shared" si="7"/>
        <v>6.8405465292886873</v>
      </c>
      <c r="AB48">
        <f t="shared" si="8"/>
        <v>5.1323509287690481</v>
      </c>
    </row>
    <row r="49" spans="1:28" x14ac:dyDescent="0.25">
      <c r="A49" s="3">
        <v>37926</v>
      </c>
      <c r="B49" s="1">
        <v>72</v>
      </c>
      <c r="C49" s="1">
        <v>72.569999999999993</v>
      </c>
      <c r="D49" s="8">
        <f t="shared" ref="D49:E49" si="44">B49-B37</f>
        <v>6.7600000000000051</v>
      </c>
      <c r="E49" s="8">
        <f t="shared" si="44"/>
        <v>3.9099999999999966</v>
      </c>
      <c r="F49">
        <f t="shared" si="9"/>
        <v>4.2766661190160553</v>
      </c>
      <c r="G49">
        <f t="shared" si="10"/>
        <v>4.2845516132900459</v>
      </c>
      <c r="J49" s="3">
        <v>40878</v>
      </c>
      <c r="K49">
        <v>12</v>
      </c>
      <c r="L49">
        <v>2011</v>
      </c>
      <c r="M49" s="1">
        <v>106.43</v>
      </c>
      <c r="N49" s="1">
        <v>180.81666666666669</v>
      </c>
      <c r="O49" s="1">
        <v>184.82666666666668</v>
      </c>
      <c r="P49" s="1">
        <v>140.79</v>
      </c>
      <c r="Q49" s="2">
        <v>101.138834547646</v>
      </c>
      <c r="R49" s="2">
        <v>101.02076738322866</v>
      </c>
      <c r="S49" s="4">
        <v>94</v>
      </c>
      <c r="T49" s="2">
        <v>167.748915249959</v>
      </c>
      <c r="U49">
        <f t="shared" si="1"/>
        <v>4.6674874920529534</v>
      </c>
      <c r="V49">
        <f t="shared" si="2"/>
        <v>5.1974836266003503</v>
      </c>
      <c r="W49">
        <f t="shared" si="3"/>
        <v>5.21941844894162</v>
      </c>
      <c r="X49">
        <f t="shared" si="4"/>
        <v>4.9472694184744359</v>
      </c>
      <c r="Y49">
        <f t="shared" si="5"/>
        <v>4.6164941724259236</v>
      </c>
      <c r="Z49">
        <f t="shared" si="6"/>
        <v>4.6153261133605756</v>
      </c>
      <c r="AA49">
        <f t="shared" si="7"/>
        <v>4.5432947822700038</v>
      </c>
      <c r="AB49">
        <f t="shared" si="8"/>
        <v>5.1224683093626808</v>
      </c>
    </row>
    <row r="50" spans="1:28" x14ac:dyDescent="0.25">
      <c r="A50" s="3">
        <v>37956</v>
      </c>
      <c r="B50" s="1">
        <v>79.790000000000006</v>
      </c>
      <c r="C50" s="1">
        <v>67.38</v>
      </c>
      <c r="D50" s="8">
        <f t="shared" ref="D50:E50" si="45">B50-B38</f>
        <v>11.910000000000011</v>
      </c>
      <c r="E50" s="8">
        <f t="shared" si="45"/>
        <v>7.4299999999999926</v>
      </c>
      <c r="F50">
        <f t="shared" si="9"/>
        <v>4.3793981833201894</v>
      </c>
      <c r="G50">
        <f t="shared" si="10"/>
        <v>4.2103482379784065</v>
      </c>
      <c r="J50" s="3">
        <v>40969</v>
      </c>
      <c r="K50">
        <v>3</v>
      </c>
      <c r="L50">
        <v>2012</v>
      </c>
      <c r="M50" s="1">
        <v>93.156666666666652</v>
      </c>
      <c r="N50" s="1">
        <v>171.50666666666666</v>
      </c>
      <c r="O50" s="1">
        <v>162.78666666666666</v>
      </c>
      <c r="P50" s="1">
        <v>141.59</v>
      </c>
      <c r="Q50" s="2">
        <v>98.776405595078288</v>
      </c>
      <c r="R50" s="2">
        <v>98.778819926776904</v>
      </c>
      <c r="S50" s="4">
        <v>945</v>
      </c>
      <c r="T50" s="2">
        <v>163.190761794932</v>
      </c>
      <c r="U50">
        <f t="shared" si="1"/>
        <v>4.5342826636403419</v>
      </c>
      <c r="V50">
        <f t="shared" si="2"/>
        <v>5.1446221385424051</v>
      </c>
      <c r="W50">
        <f t="shared" si="3"/>
        <v>5.0924405501325447</v>
      </c>
      <c r="X50">
        <f t="shared" si="4"/>
        <v>4.9529355572968798</v>
      </c>
      <c r="Y50">
        <f t="shared" si="5"/>
        <v>4.5928587664678151</v>
      </c>
      <c r="Z50">
        <f t="shared" si="6"/>
        <v>4.5928832085618412</v>
      </c>
      <c r="AA50">
        <f t="shared" si="7"/>
        <v>6.8511849274937431</v>
      </c>
      <c r="AB50">
        <f t="shared" si="8"/>
        <v>5.0949198342790885</v>
      </c>
    </row>
    <row r="51" spans="1:28" x14ac:dyDescent="0.25">
      <c r="A51" s="3">
        <v>37987</v>
      </c>
      <c r="B51" s="1">
        <v>68.290000000000006</v>
      </c>
      <c r="C51" s="1">
        <v>71.31</v>
      </c>
      <c r="D51" s="8">
        <f t="shared" ref="D51:E51" si="46">B51-B39</f>
        <v>7.960000000000008</v>
      </c>
      <c r="E51" s="8">
        <f t="shared" si="46"/>
        <v>8.0200000000000031</v>
      </c>
      <c r="F51">
        <f t="shared" si="9"/>
        <v>4.2237633429729984</v>
      </c>
      <c r="G51">
        <f t="shared" si="10"/>
        <v>4.2670365700402124</v>
      </c>
      <c r="J51" s="3">
        <v>41061</v>
      </c>
      <c r="K51">
        <v>6</v>
      </c>
      <c r="L51">
        <v>2012</v>
      </c>
      <c r="M51" s="1">
        <v>102.94333333333333</v>
      </c>
      <c r="N51" s="1">
        <v>175.06333333333336</v>
      </c>
      <c r="O51" s="1">
        <v>175.67999999999998</v>
      </c>
      <c r="P51" s="1">
        <v>143.28666666666666</v>
      </c>
      <c r="Q51" s="2">
        <v>107.44038969138835</v>
      </c>
      <c r="R51" s="2">
        <v>107.16959231551334</v>
      </c>
      <c r="S51" s="4">
        <v>946</v>
      </c>
      <c r="T51" s="2">
        <v>167.971000370046</v>
      </c>
      <c r="U51">
        <f t="shared" si="1"/>
        <v>4.634178675022798</v>
      </c>
      <c r="V51">
        <f t="shared" si="2"/>
        <v>5.1651478132136868</v>
      </c>
      <c r="W51">
        <f t="shared" si="3"/>
        <v>5.1686641583211657</v>
      </c>
      <c r="X51">
        <f t="shared" si="4"/>
        <v>4.96484728561102</v>
      </c>
      <c r="Y51">
        <f t="shared" si="5"/>
        <v>4.6769361792689805</v>
      </c>
      <c r="Z51">
        <f t="shared" si="6"/>
        <v>4.6744125546261648</v>
      </c>
      <c r="AA51">
        <f t="shared" si="7"/>
        <v>6.852242569051878</v>
      </c>
      <c r="AB51">
        <f t="shared" si="8"/>
        <v>5.1237913476582921</v>
      </c>
    </row>
    <row r="52" spans="1:28" x14ac:dyDescent="0.25">
      <c r="A52" s="3">
        <v>38018</v>
      </c>
      <c r="B52" s="1">
        <v>66.94</v>
      </c>
      <c r="C52" s="1">
        <v>61.49</v>
      </c>
      <c r="D52" s="8">
        <f t="shared" ref="D52:E52" si="47">B52-B40</f>
        <v>5.0399999999999991</v>
      </c>
      <c r="E52" s="8">
        <f t="shared" si="47"/>
        <v>-3.7299999999999969</v>
      </c>
      <c r="F52">
        <f t="shared" si="9"/>
        <v>4.2037966957831809</v>
      </c>
      <c r="G52">
        <f t="shared" si="10"/>
        <v>4.118874559965378</v>
      </c>
      <c r="J52" s="3">
        <v>41153</v>
      </c>
      <c r="K52">
        <v>9</v>
      </c>
      <c r="L52">
        <v>2012</v>
      </c>
      <c r="M52" s="1">
        <v>108.54</v>
      </c>
      <c r="N52" s="1">
        <v>169.42666666666665</v>
      </c>
      <c r="O52" s="1">
        <v>173.41333333333333</v>
      </c>
      <c r="P52" s="1">
        <v>138.23666666666668</v>
      </c>
      <c r="Q52" s="2">
        <v>109.56148212177634</v>
      </c>
      <c r="R52" s="2">
        <v>109.49536482334435</v>
      </c>
      <c r="S52" s="4">
        <v>947</v>
      </c>
      <c r="T52" s="2">
        <v>173.625609293346</v>
      </c>
      <c r="U52">
        <f t="shared" si="1"/>
        <v>4.6871187686352584</v>
      </c>
      <c r="V52">
        <f t="shared" si="2"/>
        <v>5.1324201881682239</v>
      </c>
      <c r="W52">
        <f t="shared" si="3"/>
        <v>5.1556779548927869</v>
      </c>
      <c r="X52">
        <f t="shared" si="4"/>
        <v>4.9289671921107097</v>
      </c>
      <c r="Y52">
        <f t="shared" si="5"/>
        <v>4.6964858722494904</v>
      </c>
      <c r="Z52">
        <f t="shared" si="6"/>
        <v>4.6958822179801825</v>
      </c>
      <c r="AA52">
        <f t="shared" si="7"/>
        <v>6.8532990931860782</v>
      </c>
      <c r="AB52">
        <f t="shared" si="8"/>
        <v>5.1569013103172834</v>
      </c>
    </row>
    <row r="53" spans="1:28" x14ac:dyDescent="0.25">
      <c r="A53" s="3">
        <v>38047</v>
      </c>
      <c r="B53" s="1">
        <v>91.5</v>
      </c>
      <c r="C53" s="1">
        <v>87.4</v>
      </c>
      <c r="D53" s="8">
        <f t="shared" ref="D53:E53" si="48">B53-B41</f>
        <v>27.82</v>
      </c>
      <c r="E53" s="8">
        <f t="shared" si="48"/>
        <v>24.760000000000005</v>
      </c>
      <c r="F53">
        <f t="shared" si="9"/>
        <v>4.516338972281476</v>
      </c>
      <c r="G53">
        <f t="shared" si="10"/>
        <v>4.4704952826614894</v>
      </c>
      <c r="J53" s="3">
        <v>41244</v>
      </c>
      <c r="K53">
        <v>12</v>
      </c>
      <c r="L53">
        <v>2012</v>
      </c>
      <c r="M53" s="1">
        <v>107.94333333333333</v>
      </c>
      <c r="N53" s="1">
        <v>166.62333333333333</v>
      </c>
      <c r="O53" s="1">
        <v>184.04999999999998</v>
      </c>
      <c r="P53" s="1">
        <v>138.64333333333335</v>
      </c>
      <c r="Q53" s="2">
        <v>111.59055549392633</v>
      </c>
      <c r="R53" s="2">
        <v>111.49835114780565</v>
      </c>
      <c r="S53" s="4">
        <v>946</v>
      </c>
      <c r="T53" s="2">
        <v>171.913803391839</v>
      </c>
      <c r="U53">
        <f t="shared" si="1"/>
        <v>4.6816063980675162</v>
      </c>
      <c r="V53">
        <f t="shared" si="2"/>
        <v>5.115735775948222</v>
      </c>
      <c r="W53">
        <f t="shared" si="3"/>
        <v>5.21520745982503</v>
      </c>
      <c r="X53">
        <f t="shared" si="4"/>
        <v>4.9319046882035291</v>
      </c>
      <c r="Y53">
        <f t="shared" si="5"/>
        <v>4.7148364181754188</v>
      </c>
      <c r="Z53">
        <f t="shared" si="6"/>
        <v>4.714009802878774</v>
      </c>
      <c r="AA53">
        <f t="shared" si="7"/>
        <v>6.852242569051878</v>
      </c>
      <c r="AB53">
        <f t="shared" si="8"/>
        <v>5.1469932081285918</v>
      </c>
    </row>
    <row r="54" spans="1:28" x14ac:dyDescent="0.25">
      <c r="A54" s="3">
        <v>38078</v>
      </c>
      <c r="B54" s="1">
        <v>74.319999999999993</v>
      </c>
      <c r="C54" s="1">
        <v>74.97</v>
      </c>
      <c r="D54" s="8">
        <f t="shared" ref="D54:E54" si="49">B54-B42</f>
        <v>3.6599999999999966</v>
      </c>
      <c r="E54" s="8">
        <f t="shared" si="49"/>
        <v>6.5300000000000011</v>
      </c>
      <c r="F54">
        <f t="shared" si="9"/>
        <v>4.3083800945055826</v>
      </c>
      <c r="G54">
        <f t="shared" si="10"/>
        <v>4.3170880335149704</v>
      </c>
      <c r="J54" s="3">
        <v>41334</v>
      </c>
      <c r="K54">
        <v>3</v>
      </c>
      <c r="L54">
        <v>2013</v>
      </c>
      <c r="M54" s="1">
        <v>86.89</v>
      </c>
      <c r="N54" s="1">
        <v>169.42000000000002</v>
      </c>
      <c r="O54" s="1">
        <v>175.42333333333332</v>
      </c>
      <c r="P54" s="1">
        <v>139.77666666666667</v>
      </c>
      <c r="Q54" s="2">
        <v>106.80006190773899</v>
      </c>
      <c r="R54" s="2">
        <v>106.61411167485566</v>
      </c>
      <c r="S54" s="4">
        <v>952</v>
      </c>
      <c r="T54" s="2">
        <v>167.631464742156</v>
      </c>
      <c r="U54">
        <f t="shared" si="1"/>
        <v>4.4646429508511147</v>
      </c>
      <c r="V54">
        <f t="shared" si="2"/>
        <v>5.1323808390034049</v>
      </c>
      <c r="W54">
        <f t="shared" si="3"/>
        <v>5.1672021003569126</v>
      </c>
      <c r="X54">
        <f t="shared" si="4"/>
        <v>4.9400459107669761</v>
      </c>
      <c r="Y54">
        <f t="shared" si="5"/>
        <v>4.6709585061864036</v>
      </c>
      <c r="Z54">
        <f t="shared" si="6"/>
        <v>4.6692158826594037</v>
      </c>
      <c r="AA54">
        <f t="shared" si="7"/>
        <v>6.8585650347913649</v>
      </c>
      <c r="AB54">
        <f t="shared" si="8"/>
        <v>5.1217679075526101</v>
      </c>
    </row>
    <row r="55" spans="1:28" x14ac:dyDescent="0.25">
      <c r="A55" s="3">
        <v>38108</v>
      </c>
      <c r="B55" s="1">
        <v>87.37</v>
      </c>
      <c r="C55" s="1">
        <v>77.61</v>
      </c>
      <c r="D55" s="8">
        <f t="shared" ref="D55:E55" si="50">B55-B43</f>
        <v>8.7800000000000011</v>
      </c>
      <c r="E55" s="8">
        <f t="shared" si="50"/>
        <v>10.659999999999997</v>
      </c>
      <c r="F55">
        <f t="shared" si="9"/>
        <v>4.4701519743100029</v>
      </c>
      <c r="G55">
        <f t="shared" si="10"/>
        <v>4.3516962848660476</v>
      </c>
      <c r="J55" s="3">
        <v>41426</v>
      </c>
      <c r="K55">
        <v>6</v>
      </c>
      <c r="L55">
        <v>2013</v>
      </c>
      <c r="M55" s="1">
        <v>110.05333333333333</v>
      </c>
      <c r="N55" s="1">
        <v>167.45333333333335</v>
      </c>
      <c r="O55" s="1">
        <v>191.10666666666665</v>
      </c>
      <c r="P55" s="1">
        <v>140.84333333333333</v>
      </c>
      <c r="Q55" s="2">
        <v>108.497568394974</v>
      </c>
      <c r="R55" s="2">
        <v>108.26238320907368</v>
      </c>
      <c r="S55" s="4">
        <v>956</v>
      </c>
      <c r="T55" s="2">
        <v>174.72663149708001</v>
      </c>
      <c r="U55">
        <f t="shared" si="1"/>
        <v>4.7009650967762164</v>
      </c>
      <c r="V55">
        <f t="shared" si="2"/>
        <v>5.120704705481816</v>
      </c>
      <c r="W55">
        <f t="shared" si="3"/>
        <v>5.2528317363869048</v>
      </c>
      <c r="X55">
        <f t="shared" si="4"/>
        <v>4.9476481615254775</v>
      </c>
      <c r="Y55">
        <f t="shared" si="5"/>
        <v>4.6867277616231515</v>
      </c>
      <c r="Z55">
        <f t="shared" si="6"/>
        <v>4.6845577548811388</v>
      </c>
      <c r="AA55">
        <f t="shared" si="7"/>
        <v>6.8627579130514009</v>
      </c>
      <c r="AB55">
        <f t="shared" si="8"/>
        <v>5.1632226468332911</v>
      </c>
    </row>
    <row r="56" spans="1:28" x14ac:dyDescent="0.25">
      <c r="A56" s="3">
        <v>38139</v>
      </c>
      <c r="B56" s="1">
        <v>101.82</v>
      </c>
      <c r="C56" s="1">
        <v>84.67</v>
      </c>
      <c r="D56" s="8">
        <f t="shared" ref="D56:E56" si="51">B56-B44</f>
        <v>29.769999999999996</v>
      </c>
      <c r="E56" s="8">
        <f t="shared" si="51"/>
        <v>23.300000000000004</v>
      </c>
      <c r="F56">
        <f t="shared" si="9"/>
        <v>4.6232065484741902</v>
      </c>
      <c r="G56">
        <f t="shared" si="10"/>
        <v>4.4387613476541858</v>
      </c>
      <c r="J56" s="3">
        <v>41518</v>
      </c>
      <c r="K56">
        <v>9</v>
      </c>
      <c r="L56">
        <v>2013</v>
      </c>
      <c r="M56" s="1">
        <v>113.35000000000001</v>
      </c>
      <c r="N56" s="1">
        <v>161.29</v>
      </c>
      <c r="O56" s="1">
        <v>196.93999999999997</v>
      </c>
      <c r="P56" s="1">
        <v>137.29666666666665</v>
      </c>
      <c r="Q56" s="2">
        <v>119.82894517262599</v>
      </c>
      <c r="R56" s="2">
        <v>119.54690278902866</v>
      </c>
      <c r="S56" s="4">
        <v>963</v>
      </c>
      <c r="T56" s="2">
        <v>178.415848979419</v>
      </c>
      <c r="U56">
        <f t="shared" si="1"/>
        <v>4.7304803769535377</v>
      </c>
      <c r="V56">
        <f t="shared" si="2"/>
        <v>5.0832039869290915</v>
      </c>
      <c r="W56">
        <f t="shared" si="3"/>
        <v>5.2828991138196555</v>
      </c>
      <c r="X56">
        <f t="shared" si="4"/>
        <v>4.9221440347419012</v>
      </c>
      <c r="Y56">
        <f t="shared" si="5"/>
        <v>4.7860652689570751</v>
      </c>
      <c r="Z56">
        <f t="shared" si="6"/>
        <v>4.7837087863251444</v>
      </c>
      <c r="AA56">
        <f t="shared" si="7"/>
        <v>6.8700534117981258</v>
      </c>
      <c r="AB56">
        <f t="shared" si="8"/>
        <v>5.184117055770642</v>
      </c>
    </row>
    <row r="57" spans="1:28" x14ac:dyDescent="0.25">
      <c r="A57" s="3">
        <v>38169</v>
      </c>
      <c r="B57" s="1">
        <v>95.41</v>
      </c>
      <c r="C57" s="1">
        <v>86.26</v>
      </c>
      <c r="D57" s="8">
        <f t="shared" ref="D57:E57" si="52">B57-B45</f>
        <v>21.179999999999993</v>
      </c>
      <c r="E57" s="8">
        <f t="shared" si="52"/>
        <v>16</v>
      </c>
      <c r="F57">
        <f t="shared" si="9"/>
        <v>4.5581833947637547</v>
      </c>
      <c r="G57">
        <f t="shared" si="10"/>
        <v>4.4573659912196968</v>
      </c>
      <c r="J57" s="3">
        <v>41609</v>
      </c>
      <c r="K57">
        <v>12</v>
      </c>
      <c r="L57">
        <v>2013</v>
      </c>
      <c r="M57" s="1">
        <v>114.89999999999999</v>
      </c>
      <c r="N57" s="1">
        <v>162.72999999999999</v>
      </c>
      <c r="O57" s="1">
        <v>192.60333333333332</v>
      </c>
      <c r="P57" s="1">
        <v>137.29</v>
      </c>
      <c r="Q57" s="2">
        <v>119.08701174460434</v>
      </c>
      <c r="R57" s="2">
        <v>118.87680847350667</v>
      </c>
      <c r="S57" s="4">
        <v>968</v>
      </c>
      <c r="T57" s="2">
        <v>176.260899943515</v>
      </c>
      <c r="U57">
        <f t="shared" si="1"/>
        <v>4.7440621848547098</v>
      </c>
      <c r="V57">
        <f t="shared" si="2"/>
        <v>5.0920923856725233</v>
      </c>
      <c r="W57">
        <f t="shared" si="3"/>
        <v>5.2606328062409133</v>
      </c>
      <c r="X57">
        <f t="shared" si="4"/>
        <v>4.9220954769095133</v>
      </c>
      <c r="Y57">
        <f t="shared" si="5"/>
        <v>4.7798544170526602</v>
      </c>
      <c r="Z57">
        <f t="shared" si="6"/>
        <v>4.7780877339864833</v>
      </c>
      <c r="AA57">
        <f t="shared" si="7"/>
        <v>6.8752320872765766</v>
      </c>
      <c r="AB57">
        <f t="shared" si="8"/>
        <v>5.1719652834312875</v>
      </c>
    </row>
    <row r="58" spans="1:28" x14ac:dyDescent="0.25">
      <c r="A58" s="3">
        <v>38200</v>
      </c>
      <c r="B58" s="1">
        <v>98.34</v>
      </c>
      <c r="C58" s="1">
        <v>86.42</v>
      </c>
      <c r="D58" s="8">
        <f t="shared" ref="D58:E58" si="53">B58-B46</f>
        <v>19.909999999999997</v>
      </c>
      <c r="E58" s="8">
        <f t="shared" si="53"/>
        <v>22.040000000000006</v>
      </c>
      <c r="F58">
        <f t="shared" si="9"/>
        <v>4.5884308619837935</v>
      </c>
      <c r="G58">
        <f t="shared" si="10"/>
        <v>4.4592191305037874</v>
      </c>
      <c r="J58" s="3">
        <v>41699</v>
      </c>
      <c r="K58">
        <v>3</v>
      </c>
      <c r="L58">
        <v>2014</v>
      </c>
      <c r="M58" s="1">
        <v>89.61</v>
      </c>
      <c r="N58" s="1">
        <v>160.65</v>
      </c>
      <c r="O58" s="1">
        <v>178.47333333333336</v>
      </c>
      <c r="P58" s="1">
        <v>136.68333333333331</v>
      </c>
      <c r="Q58" s="2">
        <v>121.634827285386</v>
      </c>
      <c r="R58" s="2">
        <v>121.31965535729701</v>
      </c>
      <c r="S58" s="4">
        <v>97</v>
      </c>
      <c r="T58" s="2">
        <v>173.44668232549199</v>
      </c>
      <c r="U58">
        <f t="shared" si="1"/>
        <v>4.4954669208961278</v>
      </c>
      <c r="V58">
        <f t="shared" si="2"/>
        <v>5.0792280855618674</v>
      </c>
      <c r="W58">
        <f t="shared" si="3"/>
        <v>5.1844391969688655</v>
      </c>
      <c r="X58">
        <f t="shared" si="4"/>
        <v>4.9176668148143108</v>
      </c>
      <c r="Y58">
        <f t="shared" si="5"/>
        <v>4.8010233371218787</v>
      </c>
      <c r="Z58">
        <f t="shared" si="6"/>
        <v>4.7984288420423349</v>
      </c>
      <c r="AA58">
        <f t="shared" si="7"/>
        <v>4.5747109785033828</v>
      </c>
      <c r="AB58">
        <f t="shared" si="8"/>
        <v>5.1558702456772867</v>
      </c>
    </row>
    <row r="59" spans="1:28" x14ac:dyDescent="0.25">
      <c r="A59" s="3">
        <v>38231</v>
      </c>
      <c r="B59" s="1">
        <v>96.7</v>
      </c>
      <c r="C59" s="1">
        <v>88.68</v>
      </c>
      <c r="D59" s="8">
        <f t="shared" ref="D59:E59" si="54">B59-B47</f>
        <v>8.11</v>
      </c>
      <c r="E59" s="8">
        <f t="shared" si="54"/>
        <v>9.3200000000000074</v>
      </c>
      <c r="F59">
        <f t="shared" si="9"/>
        <v>4.5716134024592483</v>
      </c>
      <c r="G59">
        <f t="shared" si="10"/>
        <v>4.4850343847481104</v>
      </c>
      <c r="J59" s="3">
        <v>41791</v>
      </c>
      <c r="K59">
        <v>6</v>
      </c>
      <c r="L59">
        <v>2014</v>
      </c>
      <c r="M59" s="1">
        <v>110.2</v>
      </c>
      <c r="N59" s="1">
        <v>160.50333333333333</v>
      </c>
      <c r="O59" s="1">
        <v>181.64</v>
      </c>
      <c r="P59" s="1">
        <v>138.34666666666666</v>
      </c>
      <c r="Q59" s="2">
        <v>112.83326888802134</v>
      </c>
      <c r="R59" s="2">
        <v>112.75149830887</v>
      </c>
      <c r="S59" s="4">
        <v>974</v>
      </c>
      <c r="T59" s="2">
        <v>173.965613508183</v>
      </c>
      <c r="U59">
        <f t="shared" si="1"/>
        <v>4.7022968967188143</v>
      </c>
      <c r="V59">
        <f t="shared" si="2"/>
        <v>5.0783147107863931</v>
      </c>
      <c r="W59">
        <f t="shared" si="3"/>
        <v>5.2020267062297503</v>
      </c>
      <c r="X59">
        <f t="shared" si="4"/>
        <v>4.9297626124599692</v>
      </c>
      <c r="Y59">
        <f t="shared" si="5"/>
        <v>4.7259112325291497</v>
      </c>
      <c r="Z59">
        <f t="shared" si="6"/>
        <v>4.7251862670649585</v>
      </c>
      <c r="AA59">
        <f t="shared" si="7"/>
        <v>6.8814113036425351</v>
      </c>
      <c r="AB59">
        <f t="shared" si="8"/>
        <v>5.1588576561682391</v>
      </c>
    </row>
    <row r="60" spans="1:28" x14ac:dyDescent="0.25">
      <c r="A60" s="3">
        <v>38261</v>
      </c>
      <c r="B60" s="1">
        <v>95.25</v>
      </c>
      <c r="C60" s="1">
        <v>85.66</v>
      </c>
      <c r="D60" s="8">
        <f t="shared" ref="D60:E60" si="55">B60-B48</f>
        <v>3.9300000000000068</v>
      </c>
      <c r="E60" s="8">
        <f t="shared" si="55"/>
        <v>-1.8400000000000034</v>
      </c>
      <c r="F60">
        <f t="shared" si="9"/>
        <v>4.5565050140068104</v>
      </c>
      <c r="G60">
        <f t="shared" si="10"/>
        <v>4.4503859721872248</v>
      </c>
      <c r="J60" s="3">
        <v>41883</v>
      </c>
      <c r="K60">
        <v>9</v>
      </c>
      <c r="L60">
        <v>2014</v>
      </c>
      <c r="M60" s="1">
        <v>116.54333333333334</v>
      </c>
      <c r="N60" s="1">
        <v>157.1</v>
      </c>
      <c r="O60" s="1">
        <v>196.80666666666664</v>
      </c>
      <c r="P60" s="1">
        <v>136.42333333333335</v>
      </c>
      <c r="Q60" s="2">
        <v>113.74456675609299</v>
      </c>
      <c r="R60" s="2">
        <v>113.486441319333</v>
      </c>
      <c r="S60" s="4">
        <v>982</v>
      </c>
      <c r="T60" s="2">
        <v>177.27615403620399</v>
      </c>
      <c r="U60">
        <f t="shared" si="1"/>
        <v>4.7582631637885804</v>
      </c>
      <c r="V60">
        <f t="shared" si="2"/>
        <v>5.0568825452615753</v>
      </c>
      <c r="W60">
        <f t="shared" si="3"/>
        <v>5.2822218593831503</v>
      </c>
      <c r="X60">
        <f t="shared" si="4"/>
        <v>4.9157627962729746</v>
      </c>
      <c r="Y60">
        <f t="shared" si="5"/>
        <v>4.7339552919086865</v>
      </c>
      <c r="Z60">
        <f t="shared" si="6"/>
        <v>4.7316833700440144</v>
      </c>
      <c r="AA60">
        <f t="shared" si="7"/>
        <v>6.8895913083544658</v>
      </c>
      <c r="AB60">
        <f t="shared" si="8"/>
        <v>5.1777087090332286</v>
      </c>
    </row>
    <row r="61" spans="1:28" x14ac:dyDescent="0.25">
      <c r="A61" s="3">
        <v>38292</v>
      </c>
      <c r="B61" s="1">
        <v>86.8</v>
      </c>
      <c r="C61" s="1">
        <v>90.91</v>
      </c>
      <c r="D61" s="8">
        <f t="shared" ref="D61:E61" si="56">B61-B49</f>
        <v>14.799999999999997</v>
      </c>
      <c r="E61" s="8">
        <f t="shared" si="56"/>
        <v>18.340000000000003</v>
      </c>
      <c r="F61">
        <f t="shared" si="9"/>
        <v>4.4636066216663046</v>
      </c>
      <c r="G61">
        <f t="shared" si="10"/>
        <v>4.5098700061337667</v>
      </c>
      <c r="J61" s="3">
        <v>41974</v>
      </c>
      <c r="K61">
        <v>12</v>
      </c>
      <c r="L61">
        <v>2014</v>
      </c>
      <c r="M61" s="1">
        <v>101.18666666666667</v>
      </c>
      <c r="N61" s="1">
        <v>147.67666666666665</v>
      </c>
      <c r="O61" s="1">
        <v>180.25</v>
      </c>
      <c r="P61" s="1">
        <v>132.83666666666667</v>
      </c>
      <c r="Q61" s="2">
        <v>122.18701550341801</v>
      </c>
      <c r="R61" s="2">
        <v>121.73377540000899</v>
      </c>
      <c r="S61" s="4">
        <v>987</v>
      </c>
      <c r="T61" s="2">
        <v>175.85914240618999</v>
      </c>
      <c r="U61">
        <f t="shared" si="1"/>
        <v>4.6169669958676023</v>
      </c>
      <c r="V61">
        <f t="shared" si="2"/>
        <v>4.9950251991744175</v>
      </c>
      <c r="W61">
        <f t="shared" si="3"/>
        <v>5.1943447761650585</v>
      </c>
      <c r="X61">
        <f t="shared" si="4"/>
        <v>4.889120303350194</v>
      </c>
      <c r="Y61">
        <f t="shared" si="5"/>
        <v>4.8055527849824058</v>
      </c>
      <c r="Z61">
        <f t="shared" si="6"/>
        <v>4.8018364914810139</v>
      </c>
      <c r="AA61">
        <f t="shared" si="7"/>
        <v>6.8946700394334819</v>
      </c>
      <c r="AB61">
        <f t="shared" si="8"/>
        <v>5.1696833473677728</v>
      </c>
    </row>
    <row r="62" spans="1:28" x14ac:dyDescent="0.25">
      <c r="A62" s="3">
        <v>38322</v>
      </c>
      <c r="B62" s="1">
        <v>99.01</v>
      </c>
      <c r="C62" s="1">
        <v>85.42</v>
      </c>
      <c r="D62" s="8">
        <f t="shared" ref="D62:E62" si="57">B62-B50</f>
        <v>19.22</v>
      </c>
      <c r="E62" s="8">
        <f t="shared" si="57"/>
        <v>18.040000000000006</v>
      </c>
      <c r="F62">
        <f t="shared" si="9"/>
        <v>4.5952208551344231</v>
      </c>
      <c r="G62">
        <f t="shared" si="10"/>
        <v>4.4475802654133201</v>
      </c>
      <c r="J62" s="3">
        <v>42064</v>
      </c>
      <c r="K62">
        <v>3</v>
      </c>
      <c r="L62">
        <v>2015</v>
      </c>
      <c r="M62" s="1">
        <v>94.059999999999988</v>
      </c>
      <c r="N62" s="1">
        <v>131.66333333333333</v>
      </c>
      <c r="O62" s="1">
        <v>171.88666666666668</v>
      </c>
      <c r="P62" s="1">
        <v>123.38333333333333</v>
      </c>
      <c r="Q62" s="2">
        <v>127.95416725350434</v>
      </c>
      <c r="R62" s="2">
        <v>127.52451309221101</v>
      </c>
      <c r="S62" s="4">
        <v>994</v>
      </c>
      <c r="T62" s="2">
        <v>170.64005634465201</v>
      </c>
      <c r="U62">
        <f t="shared" si="1"/>
        <v>4.5439328765169016</v>
      </c>
      <c r="V62">
        <f t="shared" si="2"/>
        <v>4.8802481594568494</v>
      </c>
      <c r="W62">
        <f t="shared" si="3"/>
        <v>5.1468353449050541</v>
      </c>
      <c r="X62">
        <f t="shared" si="4"/>
        <v>4.8152960402209972</v>
      </c>
      <c r="Y62">
        <f t="shared" si="5"/>
        <v>4.8516721314658477</v>
      </c>
      <c r="Z62">
        <f t="shared" si="6"/>
        <v>4.8483086056657356</v>
      </c>
      <c r="AA62">
        <f t="shared" si="7"/>
        <v>6.9017372066565743</v>
      </c>
      <c r="AB62">
        <f t="shared" si="8"/>
        <v>5.1395564043590793</v>
      </c>
    </row>
    <row r="63" spans="1:28" x14ac:dyDescent="0.25">
      <c r="A63" s="3">
        <v>38353</v>
      </c>
      <c r="B63" s="1">
        <v>78.459999999999994</v>
      </c>
      <c r="C63" s="1">
        <v>78.540000000000006</v>
      </c>
      <c r="D63" s="8">
        <f t="shared" ref="D63:E63" si="58">B63-B51</f>
        <v>10.169999999999987</v>
      </c>
      <c r="E63" s="8">
        <f t="shared" si="58"/>
        <v>7.230000000000004</v>
      </c>
      <c r="F63">
        <f t="shared" si="9"/>
        <v>4.3625889407814062</v>
      </c>
      <c r="G63">
        <f t="shared" si="10"/>
        <v>4.3636080491498639</v>
      </c>
      <c r="J63" s="3">
        <v>42156</v>
      </c>
      <c r="K63">
        <v>6</v>
      </c>
      <c r="L63">
        <v>2015</v>
      </c>
      <c r="M63" s="1">
        <v>120.22666666666667</v>
      </c>
      <c r="N63" s="1">
        <v>123.92999999999999</v>
      </c>
      <c r="O63" s="1">
        <v>157.62333333333333</v>
      </c>
      <c r="P63" s="1">
        <v>121.83666666666666</v>
      </c>
      <c r="Q63" s="2">
        <v>133.24116067890034</v>
      </c>
      <c r="R63" s="2">
        <v>132.97447542869133</v>
      </c>
      <c r="S63" s="4">
        <v>999</v>
      </c>
      <c r="T63" s="2">
        <v>169.20017638814099</v>
      </c>
      <c r="U63">
        <f t="shared" si="1"/>
        <v>4.7893788499635965</v>
      </c>
      <c r="V63">
        <f t="shared" si="2"/>
        <v>4.8197168900767826</v>
      </c>
      <c r="W63">
        <f t="shared" si="3"/>
        <v>5.0602082206103614</v>
      </c>
      <c r="X63">
        <f t="shared" si="4"/>
        <v>4.802681349928573</v>
      </c>
      <c r="Y63">
        <f t="shared" si="5"/>
        <v>4.8921607244771224</v>
      </c>
      <c r="Z63">
        <f t="shared" si="6"/>
        <v>4.8901571957339023</v>
      </c>
      <c r="AA63">
        <f t="shared" si="7"/>
        <v>6.9067547786485539</v>
      </c>
      <c r="AB63">
        <f t="shared" si="8"/>
        <v>5.1310824896546823</v>
      </c>
    </row>
    <row r="64" spans="1:28" x14ac:dyDescent="0.25">
      <c r="A64" s="3">
        <v>38384</v>
      </c>
      <c r="B64" s="1">
        <v>81.489999999999995</v>
      </c>
      <c r="C64" s="1">
        <v>73.73</v>
      </c>
      <c r="D64" s="8">
        <f t="shared" ref="D64:E64" si="59">B64-B52</f>
        <v>14.549999999999997</v>
      </c>
      <c r="E64" s="8">
        <f t="shared" si="59"/>
        <v>12.240000000000002</v>
      </c>
      <c r="F64">
        <f t="shared" si="9"/>
        <v>4.4004803133321282</v>
      </c>
      <c r="G64">
        <f t="shared" si="10"/>
        <v>4.3004097720015588</v>
      </c>
      <c r="J64" s="3">
        <v>42248</v>
      </c>
      <c r="K64">
        <v>9</v>
      </c>
      <c r="L64">
        <v>2015</v>
      </c>
      <c r="M64" s="1">
        <v>119.95666666666666</v>
      </c>
      <c r="N64" s="1">
        <v>120.74000000000001</v>
      </c>
      <c r="O64" s="1">
        <v>155.43666666666667</v>
      </c>
      <c r="P64" s="1">
        <v>118.88333333333334</v>
      </c>
      <c r="Q64" s="2">
        <v>149.40458986512667</v>
      </c>
      <c r="R64" s="2">
        <v>148.97067220015066</v>
      </c>
      <c r="S64" s="4">
        <v>1002</v>
      </c>
      <c r="T64" s="2">
        <v>169.7189845316</v>
      </c>
      <c r="U64">
        <f t="shared" si="1"/>
        <v>4.7871305664546169</v>
      </c>
      <c r="V64">
        <f t="shared" si="2"/>
        <v>4.7936394733682803</v>
      </c>
      <c r="W64">
        <f t="shared" si="3"/>
        <v>5.0462383603376182</v>
      </c>
      <c r="X64">
        <f t="shared" si="4"/>
        <v>4.7781426200559372</v>
      </c>
      <c r="Y64">
        <f t="shared" si="5"/>
        <v>5.0066579942156055</v>
      </c>
      <c r="Z64">
        <f t="shared" si="6"/>
        <v>5.0037494557002491</v>
      </c>
      <c r="AA64">
        <f t="shared" si="7"/>
        <v>6.90975328164481</v>
      </c>
      <c r="AB64">
        <f t="shared" si="8"/>
        <v>5.1341440371180163</v>
      </c>
    </row>
    <row r="65" spans="1:28" x14ac:dyDescent="0.25">
      <c r="A65" s="3">
        <v>38412</v>
      </c>
      <c r="B65" s="1">
        <v>95.82</v>
      </c>
      <c r="C65" s="1">
        <v>86.33</v>
      </c>
      <c r="D65" s="8">
        <f t="shared" ref="D65:E65" si="60">B65-B53</f>
        <v>4.3199999999999932</v>
      </c>
      <c r="E65" s="8">
        <f t="shared" si="60"/>
        <v>-1.0700000000000074</v>
      </c>
      <c r="F65">
        <f t="shared" si="9"/>
        <v>4.5624714314549761</v>
      </c>
      <c r="G65">
        <f t="shared" si="10"/>
        <v>4.4581771622474315</v>
      </c>
      <c r="J65" s="3">
        <v>42339</v>
      </c>
      <c r="K65">
        <v>12</v>
      </c>
      <c r="L65">
        <v>2015</v>
      </c>
      <c r="M65" s="1">
        <v>117.80666666666667</v>
      </c>
      <c r="N65" s="1">
        <v>114.56666666666666</v>
      </c>
      <c r="O65" s="1">
        <v>141.13666666666666</v>
      </c>
      <c r="P65" s="1">
        <v>115.54333333333334</v>
      </c>
      <c r="Q65" s="2">
        <v>156.72813050497436</v>
      </c>
      <c r="R65" s="2">
        <v>156.457840692151</v>
      </c>
      <c r="S65" s="4">
        <v>1004</v>
      </c>
      <c r="T65" s="2">
        <v>166.148614930896</v>
      </c>
      <c r="U65">
        <f t="shared" si="1"/>
        <v>4.7690448627117998</v>
      </c>
      <c r="V65">
        <f t="shared" si="2"/>
        <v>4.7411568951876788</v>
      </c>
      <c r="W65">
        <f t="shared" si="3"/>
        <v>4.949728688081569</v>
      </c>
      <c r="X65">
        <f t="shared" si="4"/>
        <v>4.74964563997447</v>
      </c>
      <c r="Y65">
        <f t="shared" si="5"/>
        <v>5.0545126514698717</v>
      </c>
      <c r="Z65">
        <f t="shared" si="6"/>
        <v>5.0527865851400389</v>
      </c>
      <c r="AA65">
        <f t="shared" si="7"/>
        <v>6.9117473002516743</v>
      </c>
      <c r="AB65">
        <f t="shared" si="8"/>
        <v>5.1128826585088358</v>
      </c>
    </row>
    <row r="66" spans="1:28" x14ac:dyDescent="0.25">
      <c r="A66" s="3">
        <v>38443</v>
      </c>
      <c r="B66" s="1">
        <v>92.08</v>
      </c>
      <c r="C66" s="1">
        <v>75.41</v>
      </c>
      <c r="D66" s="8">
        <f t="shared" ref="D66:E66" si="61">B66-B54</f>
        <v>17.760000000000005</v>
      </c>
      <c r="E66" s="8">
        <f t="shared" si="61"/>
        <v>0.43999999999999773</v>
      </c>
      <c r="F66">
        <f t="shared" si="9"/>
        <v>4.5226577644136272</v>
      </c>
      <c r="G66">
        <f t="shared" si="10"/>
        <v>4.3229398922145554</v>
      </c>
      <c r="J66" s="3">
        <v>42430</v>
      </c>
      <c r="K66">
        <v>3</v>
      </c>
      <c r="L66">
        <v>2016</v>
      </c>
      <c r="M66" s="1">
        <v>110.82666666666667</v>
      </c>
      <c r="N66" s="1">
        <v>106.27</v>
      </c>
      <c r="O66" s="1">
        <v>128.86333333333332</v>
      </c>
      <c r="P66" s="1">
        <v>109.40333333333332</v>
      </c>
      <c r="Q66" s="2">
        <v>153.69211117256333</v>
      </c>
      <c r="R66" s="2">
        <v>153.24690513840198</v>
      </c>
      <c r="S66" s="4">
        <v>101</v>
      </c>
      <c r="T66" s="2">
        <v>161.865629659185</v>
      </c>
      <c r="U66">
        <f t="shared" si="1"/>
        <v>4.7079674192427525</v>
      </c>
      <c r="V66">
        <f t="shared" si="2"/>
        <v>4.6659830253846035</v>
      </c>
      <c r="W66">
        <f t="shared" si="3"/>
        <v>4.8587524112428646</v>
      </c>
      <c r="X66">
        <f t="shared" si="4"/>
        <v>4.6950413587497852</v>
      </c>
      <c r="Y66">
        <f t="shared" si="5"/>
        <v>5.0349513230891496</v>
      </c>
      <c r="Z66">
        <f t="shared" si="6"/>
        <v>5.0320503797569502</v>
      </c>
      <c r="AA66">
        <f t="shared" si="7"/>
        <v>4.6151205168412597</v>
      </c>
      <c r="AB66">
        <f t="shared" si="8"/>
        <v>5.0867665445030221</v>
      </c>
    </row>
    <row r="67" spans="1:28" x14ac:dyDescent="0.25">
      <c r="A67" s="3">
        <v>38473</v>
      </c>
      <c r="B67" s="1">
        <v>96.35</v>
      </c>
      <c r="C67" s="1">
        <v>90.16</v>
      </c>
      <c r="D67" s="8">
        <f t="shared" ref="D67:E67" si="62">B67-B55</f>
        <v>8.9799999999999898</v>
      </c>
      <c r="E67" s="8">
        <f t="shared" si="62"/>
        <v>12.549999999999997</v>
      </c>
      <c r="F67">
        <f t="shared" si="9"/>
        <v>4.5679873948603751</v>
      </c>
      <c r="G67">
        <f t="shared" si="10"/>
        <v>4.501585869731521</v>
      </c>
      <c r="J67" s="3">
        <v>42522</v>
      </c>
      <c r="K67">
        <v>6</v>
      </c>
      <c r="L67">
        <v>2016</v>
      </c>
      <c r="M67" s="1">
        <v>128.87333333333333</v>
      </c>
      <c r="N67" s="1">
        <v>111.71666666666665</v>
      </c>
      <c r="O67" s="1">
        <v>140.12333333333333</v>
      </c>
      <c r="P67" s="1">
        <v>107.61333333333334</v>
      </c>
      <c r="Q67" s="2">
        <v>137.66773598894534</v>
      </c>
      <c r="R67" s="2">
        <v>137.51964483421568</v>
      </c>
      <c r="S67" s="4">
        <v>1012</v>
      </c>
      <c r="T67" s="2">
        <v>163.748790404358</v>
      </c>
      <c r="U67">
        <f t="shared" ref="U67:U86" si="63">LN(M67)</f>
        <v>4.8588300098254358</v>
      </c>
      <c r="V67">
        <f t="shared" ref="V67:V86" si="64">LN(N67)</f>
        <v>4.7159659041358566</v>
      </c>
      <c r="W67">
        <f t="shared" ref="W67:W86" si="65">LN(O67)</f>
        <v>4.9425229871794532</v>
      </c>
      <c r="X67">
        <f t="shared" ref="X67:X86" si="66">LN(P67)</f>
        <v>4.6785445557880623</v>
      </c>
      <c r="Y67">
        <f t="shared" ref="Y67:Y85" si="67">LN(Q67)</f>
        <v>4.9248430717369356</v>
      </c>
      <c r="Z67">
        <f t="shared" ref="Z67:Z85" si="68">LN(R67)</f>
        <v>4.9237667784230306</v>
      </c>
      <c r="AA67">
        <f t="shared" ref="AA67:AA86" si="69">LN(S67)</f>
        <v>6.9196838498474111</v>
      </c>
      <c r="AB67">
        <f t="shared" ref="AB67:AB86" si="70">LN(T67)</f>
        <v>5.0983334876444628</v>
      </c>
    </row>
    <row r="68" spans="1:28" x14ac:dyDescent="0.25">
      <c r="A68" s="3">
        <v>38504</v>
      </c>
      <c r="B68" s="1">
        <v>100.5</v>
      </c>
      <c r="C68" s="1">
        <v>86.49</v>
      </c>
      <c r="D68" s="8">
        <f t="shared" ref="D68:E68" si="71">B68-B56</f>
        <v>-1.3199999999999932</v>
      </c>
      <c r="E68" s="8">
        <f t="shared" si="71"/>
        <v>1.8199999999999932</v>
      </c>
      <c r="F68">
        <f t="shared" ref="F68:F131" si="72">LN(B68)</f>
        <v>4.6101577274991303</v>
      </c>
      <c r="G68">
        <f t="shared" ref="G68:G131" si="73">LN(C68)</f>
        <v>4.4600288003184207</v>
      </c>
      <c r="J68" s="3">
        <v>42614</v>
      </c>
      <c r="K68">
        <v>9</v>
      </c>
      <c r="L68">
        <v>2016</v>
      </c>
      <c r="M68" s="1">
        <v>119.85333333333334</v>
      </c>
      <c r="N68" s="1">
        <v>118.84666666666668</v>
      </c>
      <c r="O68" s="1">
        <v>146.02000000000001</v>
      </c>
      <c r="P68" s="1">
        <v>109.67333333333333</v>
      </c>
      <c r="Q68" s="2">
        <v>125.32684606747767</v>
      </c>
      <c r="R68" s="2">
        <v>125.05945018142567</v>
      </c>
      <c r="S68" s="4">
        <v>1016</v>
      </c>
      <c r="T68" s="2">
        <v>165.55417698673801</v>
      </c>
      <c r="U68">
        <f t="shared" si="63"/>
        <v>4.7862687730370892</v>
      </c>
      <c r="V68">
        <f t="shared" si="64"/>
        <v>4.7778341468556063</v>
      </c>
      <c r="W68">
        <f t="shared" si="65"/>
        <v>4.9837435986279397</v>
      </c>
      <c r="X68">
        <f t="shared" si="66"/>
        <v>4.6975062505231646</v>
      </c>
      <c r="Y68">
        <f t="shared" si="67"/>
        <v>4.8309250932822723</v>
      </c>
      <c r="Z68">
        <f t="shared" si="68"/>
        <v>4.8287892256911835</v>
      </c>
      <c r="AA68">
        <f t="shared" si="69"/>
        <v>6.9236286281384274</v>
      </c>
      <c r="AB68">
        <f t="shared" si="70"/>
        <v>5.1092984946428732</v>
      </c>
    </row>
    <row r="69" spans="1:28" x14ac:dyDescent="0.25">
      <c r="A69" s="3">
        <v>38534</v>
      </c>
      <c r="B69" s="1">
        <v>107.5</v>
      </c>
      <c r="C69" s="1">
        <v>85.69</v>
      </c>
      <c r="D69" s="8">
        <f t="shared" ref="D69:E69" si="74">B69-B57</f>
        <v>12.090000000000003</v>
      </c>
      <c r="E69" s="8">
        <f t="shared" si="74"/>
        <v>-0.57000000000000739</v>
      </c>
      <c r="F69">
        <f t="shared" si="72"/>
        <v>4.677490847567717</v>
      </c>
      <c r="G69">
        <f t="shared" si="73"/>
        <v>4.4507361326810271</v>
      </c>
      <c r="J69" s="3">
        <v>42705</v>
      </c>
      <c r="K69">
        <v>12</v>
      </c>
      <c r="L69">
        <v>2016</v>
      </c>
      <c r="M69" s="1">
        <v>107.37</v>
      </c>
      <c r="N69" s="1">
        <v>123.75333333333333</v>
      </c>
      <c r="O69" s="1">
        <v>136.67666666666665</v>
      </c>
      <c r="P69" s="1">
        <v>110.05333333333333</v>
      </c>
      <c r="Q69" s="2">
        <v>123.77136277148367</v>
      </c>
      <c r="R69" s="2">
        <v>123.93193226716433</v>
      </c>
      <c r="S69" s="4">
        <v>1022</v>
      </c>
      <c r="T69" s="2">
        <v>162.40360803278699</v>
      </c>
      <c r="U69">
        <f t="shared" si="63"/>
        <v>4.6762808134460441</v>
      </c>
      <c r="V69">
        <f t="shared" si="64"/>
        <v>4.8182903371129671</v>
      </c>
      <c r="W69">
        <f t="shared" si="65"/>
        <v>4.9176180390851032</v>
      </c>
      <c r="X69">
        <f t="shared" si="66"/>
        <v>4.7009650967762164</v>
      </c>
      <c r="Y69">
        <f t="shared" si="67"/>
        <v>4.8184360150066556</v>
      </c>
      <c r="Z69">
        <f t="shared" si="68"/>
        <v>4.8197324815566578</v>
      </c>
      <c r="AA69">
        <f t="shared" si="69"/>
        <v>6.9295167707636498</v>
      </c>
      <c r="AB69">
        <f t="shared" si="70"/>
        <v>5.0900846444314434</v>
      </c>
    </row>
    <row r="70" spans="1:28" x14ac:dyDescent="0.25">
      <c r="A70" s="3">
        <v>38565</v>
      </c>
      <c r="B70" s="1">
        <v>109.5</v>
      </c>
      <c r="C70" s="1">
        <v>105.62</v>
      </c>
      <c r="D70" s="8">
        <f t="shared" ref="D70:E70" si="75">B70-B58</f>
        <v>11.159999999999997</v>
      </c>
      <c r="E70" s="8">
        <f t="shared" si="75"/>
        <v>19.200000000000003</v>
      </c>
      <c r="F70">
        <f t="shared" si="72"/>
        <v>4.6959245492565556</v>
      </c>
      <c r="G70">
        <f t="shared" si="73"/>
        <v>4.6598477472787874</v>
      </c>
      <c r="J70" s="3">
        <v>42795</v>
      </c>
      <c r="K70">
        <v>3</v>
      </c>
      <c r="L70">
        <v>2017</v>
      </c>
      <c r="M70" s="1">
        <v>112.27333333333333</v>
      </c>
      <c r="N70" s="1">
        <v>130.06333333333336</v>
      </c>
      <c r="O70" s="1">
        <v>141.59333333333333</v>
      </c>
      <c r="P70" s="1">
        <v>111.46</v>
      </c>
      <c r="Q70" s="2">
        <v>117.37428174793966</v>
      </c>
      <c r="R70" s="2">
        <v>117.62814436550133</v>
      </c>
      <c r="S70" s="4">
        <v>1029</v>
      </c>
      <c r="T70" s="2">
        <v>162.34312297118001</v>
      </c>
      <c r="U70">
        <f t="shared" si="63"/>
        <v>4.7209363743597983</v>
      </c>
      <c r="V70">
        <f t="shared" si="64"/>
        <v>4.8680215113093643</v>
      </c>
      <c r="W70">
        <f t="shared" si="65"/>
        <v>4.9529590991719905</v>
      </c>
      <c r="X70">
        <f t="shared" si="66"/>
        <v>4.7136657821413905</v>
      </c>
      <c r="Y70">
        <f t="shared" si="67"/>
        <v>4.7653678182163253</v>
      </c>
      <c r="Z70">
        <f t="shared" si="68"/>
        <v>4.7675283296672806</v>
      </c>
      <c r="AA70">
        <f t="shared" si="69"/>
        <v>6.9363427358340495</v>
      </c>
      <c r="AB70">
        <f t="shared" si="70"/>
        <v>5.0897121383734492</v>
      </c>
    </row>
    <row r="71" spans="1:28" x14ac:dyDescent="0.25">
      <c r="A71" s="3">
        <v>38596</v>
      </c>
      <c r="B71" s="1">
        <v>101.95</v>
      </c>
      <c r="C71" s="1">
        <v>86.5</v>
      </c>
      <c r="D71" s="8">
        <f t="shared" ref="D71:E71" si="76">B71-B59</f>
        <v>5.25</v>
      </c>
      <c r="E71" s="8">
        <f t="shared" si="76"/>
        <v>-2.1800000000000068</v>
      </c>
      <c r="F71">
        <f t="shared" si="72"/>
        <v>4.6244824970204643</v>
      </c>
      <c r="G71">
        <f t="shared" si="73"/>
        <v>4.4601444139378339</v>
      </c>
      <c r="J71" s="3">
        <v>42887</v>
      </c>
      <c r="K71">
        <v>6</v>
      </c>
      <c r="L71">
        <v>2017</v>
      </c>
      <c r="M71" s="1">
        <v>131.54999999999998</v>
      </c>
      <c r="N71" s="1">
        <v>126.29666666666667</v>
      </c>
      <c r="O71" s="1">
        <v>135.26</v>
      </c>
      <c r="P71" s="1">
        <v>114.73666666666668</v>
      </c>
      <c r="Q71" s="2">
        <v>121.45363504050233</v>
      </c>
      <c r="R71" s="2">
        <v>121.87061486205566</v>
      </c>
      <c r="S71" s="4">
        <v>1034</v>
      </c>
      <c r="T71" s="2">
        <v>165.056478787911</v>
      </c>
      <c r="U71">
        <f t="shared" si="63"/>
        <v>4.8793870074863017</v>
      </c>
      <c r="V71">
        <f t="shared" si="64"/>
        <v>4.8386336368202532</v>
      </c>
      <c r="W71">
        <f t="shared" si="65"/>
        <v>4.9071988521467942</v>
      </c>
      <c r="X71">
        <f t="shared" si="66"/>
        <v>4.7426396475635375</v>
      </c>
      <c r="Y71">
        <f t="shared" si="67"/>
        <v>4.7995325853461184</v>
      </c>
      <c r="Z71">
        <f t="shared" si="68"/>
        <v>4.8029599480516625</v>
      </c>
      <c r="AA71">
        <f t="shared" si="69"/>
        <v>6.9411900550683745</v>
      </c>
      <c r="AB71">
        <f t="shared" si="70"/>
        <v>5.1062877110150868</v>
      </c>
    </row>
    <row r="72" spans="1:28" x14ac:dyDescent="0.25">
      <c r="A72" s="3">
        <v>38626</v>
      </c>
      <c r="B72" s="1">
        <v>94.05</v>
      </c>
      <c r="C72" s="1">
        <v>83.75</v>
      </c>
      <c r="D72" s="8">
        <f t="shared" ref="D72:E72" si="77">B72-B60</f>
        <v>-1.2000000000000028</v>
      </c>
      <c r="E72" s="8">
        <f t="shared" si="77"/>
        <v>-1.9099999999999966</v>
      </c>
      <c r="F72">
        <f t="shared" si="72"/>
        <v>4.5438265557470396</v>
      </c>
      <c r="G72">
        <f t="shared" si="73"/>
        <v>4.4278361707051754</v>
      </c>
      <c r="J72" s="3">
        <v>42979</v>
      </c>
      <c r="K72">
        <v>9</v>
      </c>
      <c r="L72">
        <v>2017</v>
      </c>
      <c r="M72" s="1">
        <v>134.56333333333333</v>
      </c>
      <c r="N72" s="1">
        <v>122.57000000000001</v>
      </c>
      <c r="O72" s="1">
        <v>154.66</v>
      </c>
      <c r="P72" s="1">
        <v>112.79666666666667</v>
      </c>
      <c r="Q72" s="2">
        <v>123.17236208917568</v>
      </c>
      <c r="R72" s="2">
        <v>123.686964435454</v>
      </c>
      <c r="S72" s="4">
        <v>1041</v>
      </c>
      <c r="T72" s="2">
        <v>168.26894153323701</v>
      </c>
      <c r="U72">
        <f t="shared" si="63"/>
        <v>4.902034968014525</v>
      </c>
      <c r="V72">
        <f t="shared" si="64"/>
        <v>4.8086822953530737</v>
      </c>
      <c r="W72">
        <f t="shared" si="65"/>
        <v>5.0412291591808893</v>
      </c>
      <c r="X72">
        <f t="shared" si="66"/>
        <v>4.7255867877999007</v>
      </c>
      <c r="Y72">
        <f t="shared" si="67"/>
        <v>4.813584692241097</v>
      </c>
      <c r="Z72">
        <f t="shared" si="68"/>
        <v>4.8177538933722399</v>
      </c>
      <c r="AA72">
        <f t="shared" si="69"/>
        <v>6.9479370686149693</v>
      </c>
      <c r="AB72">
        <f t="shared" si="70"/>
        <v>5.1255635418805641</v>
      </c>
    </row>
    <row r="73" spans="1:28" x14ac:dyDescent="0.25">
      <c r="A73" s="3">
        <v>38657</v>
      </c>
      <c r="B73" s="1">
        <v>101.69</v>
      </c>
      <c r="C73" s="1">
        <v>91.2</v>
      </c>
      <c r="D73" s="8">
        <f t="shared" ref="D73:E73" si="78">B73-B61</f>
        <v>14.89</v>
      </c>
      <c r="E73" s="8">
        <f t="shared" si="78"/>
        <v>0.29000000000000625</v>
      </c>
      <c r="F73">
        <f t="shared" si="72"/>
        <v>4.6219289698030463</v>
      </c>
      <c r="G73">
        <f t="shared" si="73"/>
        <v>4.513054897080286</v>
      </c>
      <c r="J73" s="3">
        <v>43070</v>
      </c>
      <c r="K73">
        <v>12</v>
      </c>
      <c r="L73">
        <v>2017</v>
      </c>
      <c r="M73" s="1">
        <v>120.20666666666666</v>
      </c>
      <c r="N73" s="1">
        <v>128.10666666666668</v>
      </c>
      <c r="O73" s="1">
        <v>149.51</v>
      </c>
      <c r="P73" s="1">
        <v>115.47666666666667</v>
      </c>
      <c r="Q73" s="2">
        <v>126.577876876319</v>
      </c>
      <c r="R73" s="2">
        <v>127.03260803503399</v>
      </c>
      <c r="S73" s="4">
        <v>1049</v>
      </c>
      <c r="T73" s="2">
        <v>166.54956623672899</v>
      </c>
      <c r="U73">
        <f t="shared" si="63"/>
        <v>4.7892124836801129</v>
      </c>
      <c r="V73">
        <f t="shared" si="64"/>
        <v>4.8528632502235087</v>
      </c>
      <c r="W73">
        <f t="shared" si="65"/>
        <v>5.0073632802258361</v>
      </c>
      <c r="X73">
        <f t="shared" si="66"/>
        <v>4.7490684893509982</v>
      </c>
      <c r="Y73">
        <f t="shared" si="67"/>
        <v>4.8408577462274973</v>
      </c>
      <c r="Z73">
        <f t="shared" si="68"/>
        <v>4.8444438096837343</v>
      </c>
      <c r="AA73">
        <f t="shared" si="69"/>
        <v>6.9555926083962971</v>
      </c>
      <c r="AB73">
        <f t="shared" si="70"/>
        <v>5.1152929602335888</v>
      </c>
    </row>
    <row r="74" spans="1:28" x14ac:dyDescent="0.25">
      <c r="A74" s="3">
        <v>38687</v>
      </c>
      <c r="B74" s="1">
        <v>101.81</v>
      </c>
      <c r="C74" s="1">
        <v>89.88</v>
      </c>
      <c r="D74" s="8">
        <f t="shared" ref="D74:E74" si="79">B74-B62</f>
        <v>2.7999999999999972</v>
      </c>
      <c r="E74" s="8">
        <f t="shared" si="79"/>
        <v>4.4599999999999937</v>
      </c>
      <c r="F74">
        <f t="shared" si="72"/>
        <v>4.6231083311191048</v>
      </c>
      <c r="G74">
        <f t="shared" si="73"/>
        <v>4.4984754473171282</v>
      </c>
      <c r="J74" s="3">
        <v>43160</v>
      </c>
      <c r="K74">
        <v>3</v>
      </c>
      <c r="L74">
        <v>2018</v>
      </c>
      <c r="M74" s="1">
        <v>119.86333333333334</v>
      </c>
      <c r="N74" s="1">
        <v>132.37</v>
      </c>
      <c r="O74" s="1">
        <v>156.03333333333333</v>
      </c>
      <c r="P74" s="1">
        <v>119.03333333333335</v>
      </c>
      <c r="Q74" s="2">
        <v>130.37136685479834</v>
      </c>
      <c r="R74" s="2">
        <v>130.66751675098999</v>
      </c>
      <c r="S74" s="4">
        <v>1054</v>
      </c>
      <c r="T74" s="2">
        <v>165.343215645035</v>
      </c>
      <c r="U74">
        <f t="shared" si="63"/>
        <v>4.7863522048663798</v>
      </c>
      <c r="V74">
        <f t="shared" si="64"/>
        <v>4.8856010317256793</v>
      </c>
      <c r="W74">
        <f t="shared" si="65"/>
        <v>5.0500696596379155</v>
      </c>
      <c r="X74">
        <f t="shared" si="66"/>
        <v>4.7794035659322933</v>
      </c>
      <c r="Y74">
        <f t="shared" si="67"/>
        <v>4.8703870460471128</v>
      </c>
      <c r="Z74">
        <f t="shared" si="68"/>
        <v>4.8726560568485633</v>
      </c>
      <c r="AA74">
        <f t="shared" si="69"/>
        <v>6.9603477291013078</v>
      </c>
      <c r="AB74">
        <f t="shared" si="70"/>
        <v>5.1080234083171225</v>
      </c>
    </row>
    <row r="75" spans="1:28" x14ac:dyDescent="0.25">
      <c r="A75" s="3">
        <v>38718</v>
      </c>
      <c r="B75" s="1">
        <v>87.18</v>
      </c>
      <c r="C75" s="1">
        <v>88.46</v>
      </c>
      <c r="D75" s="8">
        <f t="shared" ref="D75:E75" si="80">B75-B63</f>
        <v>8.7200000000000131</v>
      </c>
      <c r="E75" s="8">
        <f t="shared" si="80"/>
        <v>9.9199999999999875</v>
      </c>
      <c r="F75">
        <f t="shared" si="72"/>
        <v>4.467974946810247</v>
      </c>
      <c r="G75">
        <f t="shared" si="73"/>
        <v>4.482550472440181</v>
      </c>
      <c r="J75" s="3">
        <v>43252</v>
      </c>
      <c r="K75">
        <v>6</v>
      </c>
      <c r="L75">
        <v>2018</v>
      </c>
      <c r="M75" s="1">
        <v>127.36666666666667</v>
      </c>
      <c r="N75" s="1">
        <v>134.97666666666666</v>
      </c>
      <c r="O75" s="1">
        <v>146.47</v>
      </c>
      <c r="P75" s="1">
        <v>123.66333333333334</v>
      </c>
      <c r="Q75" s="2">
        <v>141.79222232343568</v>
      </c>
      <c r="R75" s="2">
        <v>141.99799067547897</v>
      </c>
      <c r="S75" s="4">
        <v>1059</v>
      </c>
      <c r="T75" s="2">
        <v>167.64452203210499</v>
      </c>
      <c r="U75">
        <f t="shared" si="63"/>
        <v>4.8470700657847443</v>
      </c>
      <c r="V75">
        <f t="shared" si="64"/>
        <v>4.9051019239937874</v>
      </c>
      <c r="W75">
        <f t="shared" si="65"/>
        <v>4.9868206293302162</v>
      </c>
      <c r="X75">
        <f t="shared" si="66"/>
        <v>4.8175628193981579</v>
      </c>
      <c r="Y75">
        <f t="shared" si="67"/>
        <v>4.95436276297057</v>
      </c>
      <c r="Z75">
        <f t="shared" si="68"/>
        <v>4.9558129073284629</v>
      </c>
      <c r="AA75">
        <f t="shared" si="69"/>
        <v>6.9650803456014065</v>
      </c>
      <c r="AB75">
        <f t="shared" si="70"/>
        <v>5.1218457973536733</v>
      </c>
    </row>
    <row r="76" spans="1:28" x14ac:dyDescent="0.25">
      <c r="A76" s="3">
        <v>38749</v>
      </c>
      <c r="B76" s="1">
        <v>80.86</v>
      </c>
      <c r="C76" s="1">
        <v>81.55</v>
      </c>
      <c r="D76" s="8">
        <f t="shared" ref="D76:E76" si="81">B76-B64</f>
        <v>-0.62999999999999545</v>
      </c>
      <c r="E76" s="8">
        <f t="shared" si="81"/>
        <v>7.8199999999999932</v>
      </c>
      <c r="F76">
        <f t="shared" si="72"/>
        <v>4.3927192642126247</v>
      </c>
      <c r="G76">
        <f t="shared" si="73"/>
        <v>4.4012163290670232</v>
      </c>
      <c r="J76" s="3">
        <v>43344</v>
      </c>
      <c r="K76">
        <v>9</v>
      </c>
      <c r="L76">
        <v>2018</v>
      </c>
      <c r="M76" s="1">
        <v>137.69333333333333</v>
      </c>
      <c r="N76" s="1">
        <v>133.54666666666665</v>
      </c>
      <c r="O76" s="1">
        <v>184.50666666666666</v>
      </c>
      <c r="P76" s="1">
        <v>122.32</v>
      </c>
      <c r="Q76" s="2">
        <v>149.96292460062168</v>
      </c>
      <c r="R76" s="2">
        <v>150.47172199217266</v>
      </c>
      <c r="S76" s="4">
        <v>1061</v>
      </c>
      <c r="T76" s="2">
        <v>171.73553844556699</v>
      </c>
      <c r="U76">
        <f t="shared" si="63"/>
        <v>4.9250289901350932</v>
      </c>
      <c r="V76">
        <f t="shared" si="64"/>
        <v>4.8944509798035689</v>
      </c>
      <c r="W76">
        <f t="shared" si="65"/>
        <v>5.217685596522446</v>
      </c>
      <c r="X76">
        <f t="shared" si="66"/>
        <v>4.8066405616208066</v>
      </c>
      <c r="Y76">
        <f t="shared" si="67"/>
        <v>5.0103880942156938</v>
      </c>
      <c r="Z76">
        <f t="shared" si="68"/>
        <v>5.0137751727949738</v>
      </c>
      <c r="AA76">
        <f t="shared" si="69"/>
        <v>6.9669671386139829</v>
      </c>
      <c r="AB76">
        <f t="shared" si="70"/>
        <v>5.1459557263670455</v>
      </c>
    </row>
    <row r="77" spans="1:28" x14ac:dyDescent="0.25">
      <c r="A77" s="3">
        <v>38777</v>
      </c>
      <c r="B77" s="1">
        <v>104.14</v>
      </c>
      <c r="C77" s="1">
        <v>102.26</v>
      </c>
      <c r="D77" s="8">
        <f t="shared" ref="D77:E77" si="82">B77-B65</f>
        <v>8.3200000000000074</v>
      </c>
      <c r="E77" s="8">
        <f t="shared" si="82"/>
        <v>15.930000000000007</v>
      </c>
      <c r="F77">
        <f t="shared" si="72"/>
        <v>4.6457361477347527</v>
      </c>
      <c r="G77">
        <f t="shared" si="73"/>
        <v>4.6275185896518529</v>
      </c>
      <c r="J77" s="3">
        <v>43435</v>
      </c>
      <c r="K77">
        <v>12</v>
      </c>
      <c r="L77">
        <v>2018</v>
      </c>
      <c r="M77" s="1">
        <v>137.34333333333333</v>
      </c>
      <c r="N77" s="1">
        <v>132.39666666666665</v>
      </c>
      <c r="O77" s="1">
        <v>163.22333333333333</v>
      </c>
      <c r="P77" s="1">
        <v>123.19333333333334</v>
      </c>
      <c r="Q77" s="2">
        <v>142.16678702055466</v>
      </c>
      <c r="R77" s="2">
        <v>142.65035987887836</v>
      </c>
      <c r="S77" s="4">
        <v>1065</v>
      </c>
      <c r="T77" s="2">
        <v>169.30659771379101</v>
      </c>
      <c r="U77">
        <f t="shared" si="63"/>
        <v>4.9224838735644747</v>
      </c>
      <c r="V77">
        <f t="shared" si="64"/>
        <v>4.8858024669523452</v>
      </c>
      <c r="W77">
        <f t="shared" si="65"/>
        <v>5.095119406166428</v>
      </c>
      <c r="X77">
        <f t="shared" si="66"/>
        <v>4.8137549370811694</v>
      </c>
      <c r="Y77">
        <f t="shared" si="67"/>
        <v>4.957000924832232</v>
      </c>
      <c r="Z77">
        <f t="shared" si="68"/>
        <v>4.9603966004665505</v>
      </c>
      <c r="AA77">
        <f t="shared" si="69"/>
        <v>6.9707300781435251</v>
      </c>
      <c r="AB77">
        <f t="shared" si="70"/>
        <v>5.1317112589278437</v>
      </c>
    </row>
    <row r="78" spans="1:28" x14ac:dyDescent="0.25">
      <c r="A78" s="3">
        <v>38808</v>
      </c>
      <c r="B78" s="1">
        <v>88.77</v>
      </c>
      <c r="C78" s="1">
        <v>88.91</v>
      </c>
      <c r="D78" s="8">
        <f t="shared" ref="D78:E78" si="83">B78-B66</f>
        <v>-3.3100000000000023</v>
      </c>
      <c r="E78" s="8">
        <f t="shared" si="83"/>
        <v>13.5</v>
      </c>
      <c r="F78">
        <f t="shared" si="72"/>
        <v>4.4860487550802279</v>
      </c>
      <c r="G78">
        <f t="shared" si="73"/>
        <v>4.4876246221330476</v>
      </c>
      <c r="J78" s="3">
        <v>43525</v>
      </c>
      <c r="K78">
        <v>3</v>
      </c>
      <c r="L78">
        <v>2019</v>
      </c>
      <c r="M78" s="1">
        <v>117.42666666666666</v>
      </c>
      <c r="N78" s="1">
        <v>127.68666666666667</v>
      </c>
      <c r="O78" s="1">
        <v>155.32333333333332</v>
      </c>
      <c r="P78" s="1">
        <v>118.65000000000002</v>
      </c>
      <c r="Q78" s="2">
        <v>141.65284987095868</v>
      </c>
      <c r="R78" s="2">
        <v>141.69021720009835</v>
      </c>
      <c r="S78" s="4">
        <v>1071</v>
      </c>
      <c r="T78" s="2">
        <v>167.30394867729501</v>
      </c>
      <c r="U78">
        <f t="shared" si="63"/>
        <v>4.7658140252691492</v>
      </c>
      <c r="V78">
        <f t="shared" si="64"/>
        <v>4.8495793462064052</v>
      </c>
      <c r="W78">
        <f t="shared" si="65"/>
        <v>5.0455089657028012</v>
      </c>
      <c r="X78">
        <f t="shared" si="66"/>
        <v>4.776177982881773</v>
      </c>
      <c r="Y78">
        <f t="shared" si="67"/>
        <v>4.9533793451772716</v>
      </c>
      <c r="Z78">
        <f t="shared" si="68"/>
        <v>4.9536431054996433</v>
      </c>
      <c r="AA78">
        <f t="shared" si="69"/>
        <v>6.9763480704477487</v>
      </c>
      <c r="AB78">
        <f t="shared" si="70"/>
        <v>5.1198122100889929</v>
      </c>
    </row>
    <row r="79" spans="1:28" x14ac:dyDescent="0.25">
      <c r="A79" s="3">
        <v>38838</v>
      </c>
      <c r="B79" s="1">
        <v>91.57</v>
      </c>
      <c r="C79" s="1">
        <v>94.51</v>
      </c>
      <c r="D79" s="8">
        <f t="shared" ref="D79:E79" si="84">B79-B67</f>
        <v>-4.7800000000000011</v>
      </c>
      <c r="E79" s="8">
        <f t="shared" si="84"/>
        <v>4.3500000000000085</v>
      </c>
      <c r="F79">
        <f t="shared" si="72"/>
        <v>4.5171037071196407</v>
      </c>
      <c r="G79">
        <f t="shared" si="73"/>
        <v>4.5487056490069646</v>
      </c>
      <c r="J79" s="3">
        <v>43617</v>
      </c>
      <c r="K79">
        <v>6</v>
      </c>
      <c r="L79">
        <v>2019</v>
      </c>
      <c r="M79" s="1">
        <v>129.54</v>
      </c>
      <c r="N79" s="1">
        <v>130.25333333333333</v>
      </c>
      <c r="O79" s="1">
        <v>154.53333333333333</v>
      </c>
      <c r="P79" s="1">
        <v>117.88</v>
      </c>
      <c r="Q79" s="2">
        <v>145.05285170485567</v>
      </c>
      <c r="R79" s="2">
        <v>145.15144678394734</v>
      </c>
      <c r="S79" s="4">
        <v>1074</v>
      </c>
      <c r="T79" s="2">
        <v>170.12912096500801</v>
      </c>
      <c r="U79">
        <f t="shared" si="63"/>
        <v>4.863989713754771</v>
      </c>
      <c r="V79">
        <f t="shared" si="64"/>
        <v>4.8694812721166318</v>
      </c>
      <c r="W79">
        <f t="shared" si="65"/>
        <v>5.0404098227974865</v>
      </c>
      <c r="X79">
        <f t="shared" si="66"/>
        <v>4.7696671578694936</v>
      </c>
      <c r="Y79">
        <f t="shared" si="67"/>
        <v>4.9770981705248314</v>
      </c>
      <c r="Z79">
        <f t="shared" si="68"/>
        <v>4.9777776579300737</v>
      </c>
      <c r="AA79">
        <f t="shared" si="69"/>
        <v>6.9791452750688103</v>
      </c>
      <c r="AB79">
        <f t="shared" si="70"/>
        <v>5.1365576838377427</v>
      </c>
    </row>
    <row r="80" spans="1:28" x14ac:dyDescent="0.25">
      <c r="A80" s="3">
        <v>38869</v>
      </c>
      <c r="B80" s="1">
        <v>99.56</v>
      </c>
      <c r="C80" s="1">
        <v>94.98</v>
      </c>
      <c r="D80" s="8">
        <f t="shared" ref="D80:E80" si="85">B80-B68</f>
        <v>-0.93999999999999773</v>
      </c>
      <c r="E80" s="8">
        <f t="shared" si="85"/>
        <v>8.4900000000000091</v>
      </c>
      <c r="F80">
        <f t="shared" si="72"/>
        <v>4.6007604774993913</v>
      </c>
      <c r="G80">
        <f t="shared" si="73"/>
        <v>4.5536663431209758</v>
      </c>
      <c r="J80" s="3">
        <v>43709</v>
      </c>
      <c r="K80">
        <v>9</v>
      </c>
      <c r="L80">
        <v>2019</v>
      </c>
      <c r="M80" s="1">
        <v>130.99</v>
      </c>
      <c r="N80" s="1">
        <v>130.34</v>
      </c>
      <c r="O80" s="1">
        <v>188.74333333333334</v>
      </c>
      <c r="P80" s="1">
        <v>115.50999999999999</v>
      </c>
      <c r="Q80" s="2">
        <v>145.70372813315433</v>
      </c>
      <c r="R80" s="2">
        <v>145.80628652638734</v>
      </c>
      <c r="S80" s="4">
        <v>1079</v>
      </c>
      <c r="T80" s="2">
        <v>174.02128842086501</v>
      </c>
      <c r="U80">
        <f t="shared" si="63"/>
        <v>4.8751209844095573</v>
      </c>
      <c r="V80">
        <f t="shared" si="64"/>
        <v>4.8701464209042342</v>
      </c>
      <c r="W80">
        <f t="shared" si="65"/>
        <v>5.2403880674170651</v>
      </c>
      <c r="X80">
        <f t="shared" si="66"/>
        <v>4.7493571063005886</v>
      </c>
      <c r="Y80">
        <f t="shared" si="67"/>
        <v>4.9815753006099301</v>
      </c>
      <c r="Z80">
        <f t="shared" si="68"/>
        <v>4.9822789361099602</v>
      </c>
      <c r="AA80">
        <f t="shared" si="69"/>
        <v>6.9837899652581346</v>
      </c>
      <c r="AB80">
        <f t="shared" si="70"/>
        <v>5.1591776389770656</v>
      </c>
    </row>
    <row r="81" spans="1:28" x14ac:dyDescent="0.25">
      <c r="A81" s="3">
        <v>38899</v>
      </c>
      <c r="B81" s="1">
        <v>116.47</v>
      </c>
      <c r="C81" s="1">
        <v>104.3</v>
      </c>
      <c r="D81" s="8">
        <f t="shared" ref="D81:E81" si="86">B81-B69</f>
        <v>8.9699999999999989</v>
      </c>
      <c r="E81" s="8">
        <f t="shared" si="86"/>
        <v>18.61</v>
      </c>
      <c r="F81">
        <f t="shared" si="72"/>
        <v>4.7576337291145601</v>
      </c>
      <c r="G81">
        <f t="shared" si="73"/>
        <v>4.6472713620067267</v>
      </c>
      <c r="J81" s="3">
        <v>43800</v>
      </c>
      <c r="K81">
        <v>12</v>
      </c>
      <c r="L81">
        <v>2019</v>
      </c>
      <c r="M81" s="1">
        <v>129.37</v>
      </c>
      <c r="N81" s="1">
        <v>124.34999999999998</v>
      </c>
      <c r="O81" s="1">
        <v>167.55333333333334</v>
      </c>
      <c r="P81" s="1">
        <v>114.27666666666666</v>
      </c>
      <c r="Q81" s="2">
        <v>150.21223883824933</v>
      </c>
      <c r="R81" s="2">
        <v>150.32604550812732</v>
      </c>
      <c r="S81" s="4">
        <v>1079</v>
      </c>
      <c r="T81" s="2">
        <v>172.08710845823799</v>
      </c>
      <c r="U81">
        <f t="shared" si="63"/>
        <v>4.8626765159298104</v>
      </c>
      <c r="V81">
        <f t="shared" si="64"/>
        <v>4.8231001702494138</v>
      </c>
      <c r="W81">
        <f t="shared" si="65"/>
        <v>5.1213017085442631</v>
      </c>
      <c r="X81">
        <f t="shared" si="66"/>
        <v>4.738622408812101</v>
      </c>
      <c r="Y81">
        <f t="shared" si="67"/>
        <v>5.0120492196206072</v>
      </c>
      <c r="Z81">
        <f t="shared" si="68"/>
        <v>5.012806571886494</v>
      </c>
      <c r="AA81">
        <f t="shared" si="69"/>
        <v>6.9837899652581346</v>
      </c>
      <c r="AB81">
        <f t="shared" si="70"/>
        <v>5.1480007931383467</v>
      </c>
    </row>
    <row r="82" spans="1:28" x14ac:dyDescent="0.25">
      <c r="A82" s="3">
        <v>38930</v>
      </c>
      <c r="B82" s="1">
        <v>115.55</v>
      </c>
      <c r="C82" s="1">
        <v>117.33</v>
      </c>
      <c r="D82" s="8">
        <f t="shared" ref="D82:E82" si="87">B82-B70</f>
        <v>6.0499999999999972</v>
      </c>
      <c r="E82" s="8">
        <f t="shared" si="87"/>
        <v>11.709999999999994</v>
      </c>
      <c r="F82">
        <f t="shared" si="72"/>
        <v>4.7497033367203896</v>
      </c>
      <c r="G82">
        <f t="shared" si="73"/>
        <v>4.7649904774355321</v>
      </c>
      <c r="J82" s="3">
        <v>43891</v>
      </c>
      <c r="K82">
        <v>3</v>
      </c>
      <c r="L82">
        <v>2020</v>
      </c>
      <c r="M82" s="1">
        <v>114.01333333333332</v>
      </c>
      <c r="N82" s="1">
        <v>123.16333333333334</v>
      </c>
      <c r="O82" s="1">
        <v>172.31000000000003</v>
      </c>
      <c r="P82" s="1">
        <v>111.68</v>
      </c>
      <c r="Q82" s="2">
        <v>160.335984808658</v>
      </c>
      <c r="R82" s="2">
        <v>160.10731980851867</v>
      </c>
      <c r="S82" s="4">
        <v>1057</v>
      </c>
      <c r="T82" s="2">
        <v>166.847905686085</v>
      </c>
      <c r="U82">
        <f t="shared" si="63"/>
        <v>4.7363154006196444</v>
      </c>
      <c r="V82">
        <f t="shared" si="64"/>
        <v>4.8135113877544624</v>
      </c>
      <c r="W82">
        <f t="shared" si="65"/>
        <v>5.1492951801550086</v>
      </c>
      <c r="X82">
        <f t="shared" si="66"/>
        <v>4.7156376390140622</v>
      </c>
      <c r="Y82">
        <f t="shared" si="67"/>
        <v>5.0772715185690496</v>
      </c>
      <c r="Z82">
        <f t="shared" si="68"/>
        <v>5.0758443391856307</v>
      </c>
      <c r="AA82">
        <f t="shared" si="69"/>
        <v>6.9631899858702377</v>
      </c>
      <c r="AB82">
        <f t="shared" si="70"/>
        <v>5.1170826530423987</v>
      </c>
    </row>
    <row r="83" spans="1:28" x14ac:dyDescent="0.25">
      <c r="A83" s="3">
        <v>38961</v>
      </c>
      <c r="B83" s="1">
        <v>105.4</v>
      </c>
      <c r="C83" s="1">
        <v>105</v>
      </c>
      <c r="D83" s="8">
        <f t="shared" ref="D83:E83" si="88">B83-B71</f>
        <v>3.4500000000000028</v>
      </c>
      <c r="E83" s="8">
        <f t="shared" si="88"/>
        <v>18.5</v>
      </c>
      <c r="F83">
        <f t="shared" si="72"/>
        <v>4.6577626361072619</v>
      </c>
      <c r="G83">
        <f t="shared" si="73"/>
        <v>4.6539603501575231</v>
      </c>
      <c r="J83" s="3">
        <v>43983</v>
      </c>
      <c r="K83">
        <v>6</v>
      </c>
      <c r="L83">
        <v>2020</v>
      </c>
      <c r="M83" s="1">
        <v>134.04666666666665</v>
      </c>
      <c r="N83" s="1">
        <v>113.87333333333333</v>
      </c>
      <c r="O83" s="1">
        <v>146.03666666666666</v>
      </c>
      <c r="P83" s="1">
        <v>106.47333333333331</v>
      </c>
      <c r="Q83" s="2">
        <v>189.56348141156033</v>
      </c>
      <c r="R83" s="2">
        <v>189.528062804054</v>
      </c>
      <c r="S83" s="4">
        <v>947</v>
      </c>
      <c r="T83" s="2">
        <v>151.58561932649599</v>
      </c>
      <c r="U83">
        <f t="shared" si="63"/>
        <v>4.8981879980293916</v>
      </c>
      <c r="V83">
        <f t="shared" si="64"/>
        <v>4.7350867195418047</v>
      </c>
      <c r="W83">
        <f t="shared" si="65"/>
        <v>4.9838577317300867</v>
      </c>
      <c r="X83">
        <f t="shared" si="66"/>
        <v>4.6678945625600532</v>
      </c>
      <c r="Y83">
        <f t="shared" si="67"/>
        <v>5.2447239626806885</v>
      </c>
      <c r="Z83">
        <f t="shared" si="68"/>
        <v>5.2445371022341822</v>
      </c>
      <c r="AA83">
        <f t="shared" si="69"/>
        <v>6.8532990931860782</v>
      </c>
      <c r="AB83">
        <f t="shared" si="70"/>
        <v>5.0211506093849358</v>
      </c>
    </row>
    <row r="84" spans="1:28" x14ac:dyDescent="0.25">
      <c r="A84" s="3">
        <v>38991</v>
      </c>
      <c r="B84" s="1">
        <v>106.56</v>
      </c>
      <c r="C84" s="1">
        <v>114.06</v>
      </c>
      <c r="D84" s="8">
        <f t="shared" ref="D84:E84" si="89">B84-B72</f>
        <v>12.510000000000005</v>
      </c>
      <c r="E84" s="8">
        <f t="shared" si="89"/>
        <v>30.310000000000002</v>
      </c>
      <c r="F84">
        <f t="shared" si="72"/>
        <v>4.6687082067920791</v>
      </c>
      <c r="G84">
        <f t="shared" si="73"/>
        <v>4.7367246257283933</v>
      </c>
      <c r="J84" s="3">
        <v>44075</v>
      </c>
      <c r="K84">
        <v>9</v>
      </c>
      <c r="L84">
        <v>2020</v>
      </c>
      <c r="M84" s="1">
        <v>136.74</v>
      </c>
      <c r="N84" s="1">
        <v>116.92333333333333</v>
      </c>
      <c r="O84" s="1">
        <v>144.51666666666665</v>
      </c>
      <c r="P84" s="1">
        <v>105.89333333333333</v>
      </c>
      <c r="Q84" s="2">
        <v>193.26821404802331</v>
      </c>
      <c r="R84" s="2">
        <v>193.49863059069631</v>
      </c>
      <c r="S84" s="4">
        <v>1035</v>
      </c>
      <c r="T84" s="2">
        <v>167.238951338742</v>
      </c>
      <c r="U84">
        <f t="shared" si="63"/>
        <v>4.9180813124856479</v>
      </c>
      <c r="V84">
        <f t="shared" si="64"/>
        <v>4.7615184493588369</v>
      </c>
      <c r="W84">
        <f t="shared" si="65"/>
        <v>4.9733948411550593</v>
      </c>
      <c r="X84">
        <f t="shared" si="66"/>
        <v>4.6624322981548865</v>
      </c>
      <c r="Y84">
        <f t="shared" si="67"/>
        <v>5.2640789342449139</v>
      </c>
      <c r="Z84">
        <f t="shared" si="68"/>
        <v>5.2652704353941289</v>
      </c>
      <c r="AA84">
        <f t="shared" si="69"/>
        <v>6.9421567056994693</v>
      </c>
      <c r="AB84">
        <f t="shared" si="70"/>
        <v>5.1194236360713239</v>
      </c>
    </row>
    <row r="85" spans="1:28" x14ac:dyDescent="0.25">
      <c r="A85" s="3">
        <v>39022</v>
      </c>
      <c r="B85" s="1">
        <v>101.03</v>
      </c>
      <c r="C85" s="1">
        <v>113.26</v>
      </c>
      <c r="D85" s="8">
        <f t="shared" ref="D85:E85" si="90">B85-B73</f>
        <v>-0.65999999999999659</v>
      </c>
      <c r="E85" s="8">
        <f t="shared" si="90"/>
        <v>22.060000000000002</v>
      </c>
      <c r="F85">
        <f t="shared" si="72"/>
        <v>4.6154175024396409</v>
      </c>
      <c r="G85">
        <f t="shared" si="73"/>
        <v>4.7296860606856592</v>
      </c>
      <c r="J85" s="3">
        <v>44166</v>
      </c>
      <c r="K85">
        <v>12</v>
      </c>
      <c r="L85">
        <v>2020</v>
      </c>
      <c r="M85" s="1">
        <v>125.36333333333334</v>
      </c>
      <c r="N85" s="1">
        <v>123.54333333333334</v>
      </c>
      <c r="O85" s="1">
        <v>187.59333333333333</v>
      </c>
      <c r="P85" s="1">
        <v>103.94</v>
      </c>
      <c r="Q85" s="2">
        <v>194.19814932139866</v>
      </c>
      <c r="R85" s="2">
        <v>194.01296916461101</v>
      </c>
      <c r="S85" s="4">
        <v>1045</v>
      </c>
      <c r="T85" s="2">
        <v>170.12371208024399</v>
      </c>
      <c r="U85">
        <f t="shared" si="63"/>
        <v>4.8312161877814708</v>
      </c>
      <c r="V85">
        <f t="shared" si="64"/>
        <v>4.8165919717180081</v>
      </c>
      <c r="W85">
        <f t="shared" si="65"/>
        <v>5.2342764993379838</v>
      </c>
      <c r="X85">
        <f t="shared" si="66"/>
        <v>4.6438138095802959</v>
      </c>
      <c r="Y85">
        <f t="shared" si="67"/>
        <v>5.2688790260558873</v>
      </c>
      <c r="Z85">
        <f t="shared" si="68"/>
        <v>5.2679250081928499</v>
      </c>
      <c r="AA85">
        <f t="shared" si="69"/>
        <v>6.9517721643989114</v>
      </c>
      <c r="AB85">
        <f t="shared" si="70"/>
        <v>5.1365258905109039</v>
      </c>
    </row>
    <row r="86" spans="1:28" x14ac:dyDescent="0.25">
      <c r="A86" s="3">
        <v>39052</v>
      </c>
      <c r="B86" s="1">
        <v>102.91</v>
      </c>
      <c r="C86" s="1">
        <v>95.37</v>
      </c>
      <c r="D86" s="8">
        <f t="shared" ref="D86:E86" si="91">B86-B74</f>
        <v>1.0999999999999943</v>
      </c>
      <c r="E86" s="8">
        <f t="shared" si="91"/>
        <v>5.4900000000000091</v>
      </c>
      <c r="F86">
        <f t="shared" si="72"/>
        <v>4.6338548198480005</v>
      </c>
      <c r="G86">
        <f t="shared" si="73"/>
        <v>4.5577640635908212</v>
      </c>
      <c r="J86" s="3">
        <v>44256</v>
      </c>
      <c r="K86">
        <v>3</v>
      </c>
      <c r="L86">
        <v>2021</v>
      </c>
      <c r="M86" s="1">
        <v>115.51666666666667</v>
      </c>
      <c r="N86" s="1">
        <v>138.63333333333333</v>
      </c>
      <c r="O86" s="1">
        <v>193.81666666666669</v>
      </c>
      <c r="P86" s="1">
        <v>107.75333333333333</v>
      </c>
      <c r="S86" s="4">
        <v>1049</v>
      </c>
      <c r="T86" s="2">
        <v>168.44380028493001</v>
      </c>
      <c r="U86">
        <f t="shared" si="63"/>
        <v>4.7494148196958843</v>
      </c>
      <c r="V86">
        <f t="shared" si="64"/>
        <v>4.9318325580807558</v>
      </c>
      <c r="W86">
        <f t="shared" si="65"/>
        <v>5.2669126950709426</v>
      </c>
      <c r="X86">
        <f t="shared" si="66"/>
        <v>4.6798446643135527</v>
      </c>
      <c r="AA86">
        <f t="shared" si="69"/>
        <v>6.9555926083962971</v>
      </c>
      <c r="AB86">
        <f t="shared" si="70"/>
        <v>5.1266021646928026</v>
      </c>
    </row>
    <row r="87" spans="1:28" x14ac:dyDescent="0.25">
      <c r="A87" s="3">
        <v>39083</v>
      </c>
      <c r="B87" s="1">
        <v>92.92</v>
      </c>
      <c r="C87" s="1">
        <v>110.56</v>
      </c>
      <c r="D87" s="8">
        <f t="shared" ref="D87:E87" si="92">B87-B75</f>
        <v>5.7399999999999949</v>
      </c>
      <c r="E87" s="8">
        <f t="shared" si="92"/>
        <v>22.100000000000009</v>
      </c>
      <c r="F87">
        <f t="shared" si="72"/>
        <v>4.5317389079022083</v>
      </c>
      <c r="G87">
        <f t="shared" si="73"/>
        <v>4.70555836001936</v>
      </c>
    </row>
    <row r="88" spans="1:28" x14ac:dyDescent="0.25">
      <c r="A88" s="3">
        <v>39114</v>
      </c>
      <c r="B88" s="1">
        <v>86.15</v>
      </c>
      <c r="C88" s="1">
        <v>94.59</v>
      </c>
      <c r="D88" s="8">
        <f t="shared" ref="D88:E88" si="93">B88-B76</f>
        <v>5.2900000000000063</v>
      </c>
      <c r="E88" s="8">
        <f t="shared" si="93"/>
        <v>13.040000000000006</v>
      </c>
      <c r="F88">
        <f t="shared" si="72"/>
        <v>4.4560899629739383</v>
      </c>
      <c r="G88">
        <f t="shared" si="73"/>
        <v>4.5495517622250787</v>
      </c>
    </row>
    <row r="89" spans="1:28" x14ac:dyDescent="0.25">
      <c r="A89" s="3">
        <v>39142</v>
      </c>
      <c r="B89" s="1">
        <v>107.21</v>
      </c>
      <c r="C89" s="1">
        <v>125.05</v>
      </c>
      <c r="D89" s="8">
        <f t="shared" ref="D89:E89" si="94">B89-B77</f>
        <v>3.0699999999999932</v>
      </c>
      <c r="E89" s="8">
        <f t="shared" si="94"/>
        <v>22.789999999999992</v>
      </c>
      <c r="F89">
        <f t="shared" si="72"/>
        <v>4.6747895278681479</v>
      </c>
      <c r="G89">
        <f t="shared" si="73"/>
        <v>4.828713657323628</v>
      </c>
    </row>
    <row r="90" spans="1:28" x14ac:dyDescent="0.25">
      <c r="A90" s="3">
        <v>39173</v>
      </c>
      <c r="B90" s="1">
        <v>102.5</v>
      </c>
      <c r="C90" s="1">
        <v>103.41</v>
      </c>
      <c r="D90" s="8">
        <f t="shared" ref="D90:E90" si="95">B90-B78</f>
        <v>13.730000000000004</v>
      </c>
      <c r="E90" s="8">
        <f t="shared" si="95"/>
        <v>14.5</v>
      </c>
      <c r="F90">
        <f t="shared" si="72"/>
        <v>4.6298627985784631</v>
      </c>
      <c r="G90">
        <f t="shared" si="73"/>
        <v>4.6387016691968839</v>
      </c>
    </row>
    <row r="91" spans="1:28" x14ac:dyDescent="0.25">
      <c r="A91" s="3">
        <v>39203</v>
      </c>
      <c r="B91" s="1">
        <v>110.52</v>
      </c>
      <c r="C91" s="1">
        <v>120.28</v>
      </c>
      <c r="D91" s="8">
        <f t="shared" ref="D91:E91" si="96">B91-B79</f>
        <v>18.950000000000003</v>
      </c>
      <c r="E91" s="8">
        <f t="shared" si="96"/>
        <v>25.769999999999996</v>
      </c>
      <c r="F91">
        <f t="shared" si="72"/>
        <v>4.7051965000552158</v>
      </c>
      <c r="G91">
        <f t="shared" si="73"/>
        <v>4.7898223581203281</v>
      </c>
    </row>
    <row r="92" spans="1:28" x14ac:dyDescent="0.25">
      <c r="A92" s="3">
        <v>39234</v>
      </c>
      <c r="B92" s="1">
        <v>105.31</v>
      </c>
      <c r="C92" s="1">
        <v>113.41</v>
      </c>
      <c r="D92" s="8">
        <f t="shared" ref="D92:E92" si="97">B92-B80</f>
        <v>5.75</v>
      </c>
      <c r="E92" s="8">
        <f t="shared" si="97"/>
        <v>18.429999999999993</v>
      </c>
      <c r="F92">
        <f t="shared" si="72"/>
        <v>4.6569083813925056</v>
      </c>
      <c r="G92">
        <f t="shared" si="73"/>
        <v>4.7310095708272391</v>
      </c>
    </row>
    <row r="93" spans="1:28" x14ac:dyDescent="0.25">
      <c r="A93" s="3">
        <v>39264</v>
      </c>
      <c r="B93" s="1">
        <v>111.2</v>
      </c>
      <c r="C93" s="1">
        <v>128.97</v>
      </c>
      <c r="D93" s="8">
        <f t="shared" ref="D93:E93" si="98">B93-B81</f>
        <v>-5.269999999999996</v>
      </c>
      <c r="E93" s="8">
        <f t="shared" si="98"/>
        <v>24.67</v>
      </c>
      <c r="F93">
        <f t="shared" si="72"/>
        <v>4.7113303818164818</v>
      </c>
      <c r="G93">
        <f t="shared" si="73"/>
        <v>4.8595798191763002</v>
      </c>
    </row>
    <row r="94" spans="1:28" x14ac:dyDescent="0.25">
      <c r="A94" s="3">
        <v>39295</v>
      </c>
      <c r="B94" s="1">
        <v>116.83</v>
      </c>
      <c r="C94" s="1">
        <v>137.13999999999999</v>
      </c>
      <c r="D94" s="8">
        <f t="shared" ref="D94:E94" si="99">B94-B82</f>
        <v>1.2800000000000011</v>
      </c>
      <c r="E94" s="8">
        <f t="shared" si="99"/>
        <v>19.809999999999988</v>
      </c>
      <c r="F94">
        <f t="shared" si="72"/>
        <v>4.7607198867290572</v>
      </c>
      <c r="G94">
        <f t="shared" si="73"/>
        <v>4.9210023018562179</v>
      </c>
    </row>
    <row r="95" spans="1:28" x14ac:dyDescent="0.25">
      <c r="A95" s="3">
        <v>39326</v>
      </c>
      <c r="B95" s="1">
        <v>109.07</v>
      </c>
      <c r="C95" s="1">
        <v>127.47</v>
      </c>
      <c r="D95" s="8">
        <f t="shared" ref="D95:E95" si="100">B95-B83</f>
        <v>3.6699999999999875</v>
      </c>
      <c r="E95" s="8">
        <f t="shared" si="100"/>
        <v>22.47</v>
      </c>
      <c r="F95">
        <f t="shared" si="72"/>
        <v>4.6919898779406513</v>
      </c>
      <c r="G95">
        <f t="shared" si="73"/>
        <v>4.84788104279483</v>
      </c>
    </row>
    <row r="96" spans="1:28" x14ac:dyDescent="0.25">
      <c r="A96" s="3">
        <v>39356</v>
      </c>
      <c r="B96" s="1">
        <v>117.95</v>
      </c>
      <c r="C96" s="1">
        <v>145.97999999999999</v>
      </c>
      <c r="D96" s="8">
        <f t="shared" ref="D96:E96" si="101">B96-B84</f>
        <v>11.39</v>
      </c>
      <c r="E96" s="8">
        <f t="shared" si="101"/>
        <v>31.919999999999987</v>
      </c>
      <c r="F96">
        <f t="shared" si="72"/>
        <v>4.7702608058536837</v>
      </c>
      <c r="G96">
        <f t="shared" si="73"/>
        <v>4.9834696260234859</v>
      </c>
    </row>
    <row r="97" spans="1:7" x14ac:dyDescent="0.25">
      <c r="A97" s="3">
        <v>39387</v>
      </c>
      <c r="B97" s="1">
        <v>103.66</v>
      </c>
      <c r="C97" s="1">
        <v>137.58000000000001</v>
      </c>
      <c r="D97" s="8">
        <f t="shared" ref="D97:E97" si="102">B97-B85</f>
        <v>2.6299999999999955</v>
      </c>
      <c r="E97" s="8">
        <f t="shared" si="102"/>
        <v>24.320000000000007</v>
      </c>
      <c r="F97">
        <f t="shared" si="72"/>
        <v>4.6411163127615609</v>
      </c>
      <c r="G97">
        <f t="shared" si="73"/>
        <v>4.9242055660978679</v>
      </c>
    </row>
    <row r="98" spans="1:7" x14ac:dyDescent="0.25">
      <c r="A98" s="3">
        <v>39417</v>
      </c>
      <c r="B98" s="1">
        <v>102.57</v>
      </c>
      <c r="C98" s="1">
        <v>119.62</v>
      </c>
      <c r="D98" s="8">
        <f t="shared" ref="D98:E98" si="103">B98-B86</f>
        <v>-0.34000000000000341</v>
      </c>
      <c r="E98" s="8">
        <f t="shared" si="103"/>
        <v>24.25</v>
      </c>
      <c r="F98">
        <f t="shared" si="72"/>
        <v>4.6305454923193192</v>
      </c>
      <c r="G98">
        <f t="shared" si="73"/>
        <v>4.7843200516164108</v>
      </c>
    </row>
    <row r="99" spans="1:7" x14ac:dyDescent="0.25">
      <c r="A99" s="3">
        <v>39448</v>
      </c>
      <c r="B99" s="1">
        <v>93.55</v>
      </c>
      <c r="C99" s="1">
        <v>138.54</v>
      </c>
      <c r="D99" s="8">
        <f t="shared" ref="D99:E99" si="104">B99-B87</f>
        <v>0.62999999999999545</v>
      </c>
      <c r="E99" s="8">
        <f t="shared" si="104"/>
        <v>27.97999999999999</v>
      </c>
      <c r="F99">
        <f t="shared" si="72"/>
        <v>4.5384960527200988</v>
      </c>
      <c r="G99">
        <f t="shared" si="73"/>
        <v>4.9311590925944593</v>
      </c>
    </row>
    <row r="100" spans="1:7" x14ac:dyDescent="0.25">
      <c r="A100" s="3">
        <v>39479</v>
      </c>
      <c r="B100" s="1">
        <v>89.86</v>
      </c>
      <c r="C100" s="1">
        <v>129</v>
      </c>
      <c r="D100" s="8">
        <f t="shared" ref="D100:E100" si="105">B100-B88</f>
        <v>3.7099999999999937</v>
      </c>
      <c r="E100" s="8">
        <f t="shared" si="105"/>
        <v>34.409999999999997</v>
      </c>
      <c r="F100">
        <f t="shared" si="72"/>
        <v>4.4982529036420136</v>
      </c>
      <c r="G100">
        <f t="shared" si="73"/>
        <v>4.8598124043616719</v>
      </c>
    </row>
    <row r="101" spans="1:7" x14ac:dyDescent="0.25">
      <c r="A101" s="3">
        <v>39508</v>
      </c>
      <c r="B101" s="1">
        <v>86.45</v>
      </c>
      <c r="C101" s="1">
        <v>121.45</v>
      </c>
      <c r="D101" s="8">
        <f t="shared" ref="D101:E101" si="106">B101-B89</f>
        <v>-20.759999999999991</v>
      </c>
      <c r="E101" s="8">
        <f t="shared" si="106"/>
        <v>-3.5999999999999943</v>
      </c>
      <c r="F101">
        <f t="shared" si="72"/>
        <v>4.4595662121292996</v>
      </c>
      <c r="G101">
        <f t="shared" si="73"/>
        <v>4.7995026554481814</v>
      </c>
    </row>
    <row r="102" spans="1:7" x14ac:dyDescent="0.25">
      <c r="A102" s="3">
        <v>39539</v>
      </c>
      <c r="B102" s="1">
        <v>93.81</v>
      </c>
      <c r="C102" s="1">
        <v>123.39</v>
      </c>
      <c r="D102" s="8">
        <f t="shared" ref="D102:E102" si="107">B102-B90</f>
        <v>-8.6899999999999977</v>
      </c>
      <c r="E102" s="8">
        <f t="shared" si="107"/>
        <v>19.980000000000004</v>
      </c>
      <c r="F102">
        <f t="shared" si="72"/>
        <v>4.5412714601378594</v>
      </c>
      <c r="G102">
        <f t="shared" si="73"/>
        <v>4.8153500709104424</v>
      </c>
    </row>
    <row r="103" spans="1:7" x14ac:dyDescent="0.25">
      <c r="A103" s="3">
        <v>39569</v>
      </c>
      <c r="B103" s="1">
        <v>123</v>
      </c>
      <c r="C103" s="1">
        <v>152.87</v>
      </c>
      <c r="D103" s="8">
        <f t="shared" ref="D103:E103" si="108">B103-B91</f>
        <v>12.480000000000004</v>
      </c>
      <c r="E103" s="8">
        <f t="shared" si="108"/>
        <v>32.590000000000003</v>
      </c>
      <c r="F103">
        <f t="shared" si="72"/>
        <v>4.8121843553724171</v>
      </c>
      <c r="G103">
        <f t="shared" si="73"/>
        <v>5.0295878870129425</v>
      </c>
    </row>
    <row r="104" spans="1:7" x14ac:dyDescent="0.25">
      <c r="A104" s="3">
        <v>39600</v>
      </c>
      <c r="B104" s="1">
        <v>111.33</v>
      </c>
      <c r="C104" s="1">
        <v>152.57</v>
      </c>
      <c r="D104" s="8">
        <f t="shared" ref="D104:E104" si="109">B104-B92</f>
        <v>6.019999999999996</v>
      </c>
      <c r="E104" s="8">
        <f t="shared" si="109"/>
        <v>39.159999999999997</v>
      </c>
      <c r="F104">
        <f t="shared" si="72"/>
        <v>4.7124987637406157</v>
      </c>
      <c r="G104">
        <f t="shared" si="73"/>
        <v>5.027623507125111</v>
      </c>
    </row>
    <row r="105" spans="1:7" x14ac:dyDescent="0.25">
      <c r="A105" s="3">
        <v>39630</v>
      </c>
      <c r="B105" s="1">
        <v>116.82</v>
      </c>
      <c r="C105" s="1">
        <v>158.83000000000001</v>
      </c>
      <c r="D105" s="8">
        <f t="shared" ref="D105:E105" si="110">B105-B93</f>
        <v>5.6199999999999903</v>
      </c>
      <c r="E105" s="8">
        <f t="shared" si="110"/>
        <v>29.860000000000014</v>
      </c>
      <c r="F105">
        <f t="shared" si="72"/>
        <v>4.7606342886121631</v>
      </c>
      <c r="G105">
        <f t="shared" si="73"/>
        <v>5.0678344478470638</v>
      </c>
    </row>
    <row r="106" spans="1:7" x14ac:dyDescent="0.25">
      <c r="A106" s="3">
        <v>39661</v>
      </c>
      <c r="B106" s="1">
        <v>110.05</v>
      </c>
      <c r="C106" s="1">
        <v>162.63</v>
      </c>
      <c r="D106" s="8">
        <f t="shared" ref="D106:E106" si="111">B106-B94</f>
        <v>-6.7800000000000011</v>
      </c>
      <c r="E106" s="8">
        <f t="shared" si="111"/>
        <v>25.490000000000009</v>
      </c>
      <c r="F106">
        <f t="shared" si="72"/>
        <v>4.7009348079724704</v>
      </c>
      <c r="G106">
        <f t="shared" si="73"/>
        <v>5.0914776819403569</v>
      </c>
    </row>
    <row r="107" spans="1:7" x14ac:dyDescent="0.25">
      <c r="A107" s="3">
        <v>39692</v>
      </c>
      <c r="B107" s="1">
        <v>113.93</v>
      </c>
      <c r="C107" s="1">
        <v>160.87</v>
      </c>
      <c r="D107" s="8">
        <f t="shared" ref="D107:E107" si="112">B107-B95</f>
        <v>4.8600000000000136</v>
      </c>
      <c r="E107" s="8">
        <f t="shared" si="112"/>
        <v>33.400000000000006</v>
      </c>
      <c r="F107">
        <f t="shared" si="72"/>
        <v>4.7355842247100242</v>
      </c>
      <c r="G107">
        <f t="shared" si="73"/>
        <v>5.0805965854022164</v>
      </c>
    </row>
    <row r="108" spans="1:7" x14ac:dyDescent="0.25">
      <c r="A108" s="3">
        <v>39722</v>
      </c>
      <c r="B108" s="1">
        <v>107.37</v>
      </c>
      <c r="C108" s="1">
        <v>167.13</v>
      </c>
      <c r="D108" s="8">
        <f t="shared" ref="D108:E108" si="113">B108-B96</f>
        <v>-10.579999999999998</v>
      </c>
      <c r="E108" s="8">
        <f t="shared" si="113"/>
        <v>21.150000000000006</v>
      </c>
      <c r="F108">
        <f t="shared" si="72"/>
        <v>4.6762808134460441</v>
      </c>
      <c r="G108">
        <f t="shared" si="73"/>
        <v>5.1187719527008335</v>
      </c>
    </row>
    <row r="109" spans="1:7" x14ac:dyDescent="0.25">
      <c r="A109" s="3">
        <v>39753</v>
      </c>
      <c r="B109" s="1">
        <v>93.32</v>
      </c>
      <c r="C109" s="1">
        <v>132.1</v>
      </c>
      <c r="D109" s="8">
        <f t="shared" ref="D109:E109" si="114">B109-B97</f>
        <v>-10.340000000000003</v>
      </c>
      <c r="E109" s="8">
        <f t="shared" si="114"/>
        <v>-5.4800000000000182</v>
      </c>
      <c r="F109">
        <f t="shared" si="72"/>
        <v>4.536034447153229</v>
      </c>
      <c r="G109">
        <f t="shared" si="73"/>
        <v>4.8835592115282793</v>
      </c>
    </row>
    <row r="110" spans="1:7" x14ac:dyDescent="0.25">
      <c r="A110" s="3">
        <v>39783</v>
      </c>
      <c r="B110" s="1">
        <v>95.16</v>
      </c>
      <c r="C110" s="1">
        <v>124.24</v>
      </c>
      <c r="D110" s="8">
        <f t="shared" ref="D110:E110" si="115">B110-B98</f>
        <v>-7.4099999999999966</v>
      </c>
      <c r="E110" s="8">
        <f t="shared" si="115"/>
        <v>4.6199999999999903</v>
      </c>
      <c r="F110">
        <f t="shared" si="72"/>
        <v>4.5555596854347566</v>
      </c>
      <c r="G110">
        <f t="shared" si="73"/>
        <v>4.8222151788404313</v>
      </c>
    </row>
    <row r="111" spans="1:7" x14ac:dyDescent="0.25">
      <c r="A111" s="3">
        <v>39814</v>
      </c>
      <c r="B111" s="1">
        <v>71.02</v>
      </c>
      <c r="C111" s="1">
        <v>109.58</v>
      </c>
      <c r="D111" s="8">
        <f t="shared" ref="D111:E111" si="116">B111-B99</f>
        <v>-22.53</v>
      </c>
      <c r="E111" s="8">
        <f t="shared" si="116"/>
        <v>-28.959999999999994</v>
      </c>
      <c r="F111">
        <f t="shared" si="72"/>
        <v>4.2629615275149417</v>
      </c>
      <c r="G111">
        <f t="shared" si="73"/>
        <v>4.6966548761102693</v>
      </c>
    </row>
    <row r="112" spans="1:7" x14ac:dyDescent="0.25">
      <c r="A112" s="3">
        <v>39845</v>
      </c>
      <c r="B112" s="1">
        <v>72.12</v>
      </c>
      <c r="C112" s="1">
        <v>87.78</v>
      </c>
      <c r="D112" s="8">
        <f t="shared" ref="D112:E112" si="117">B112-B100</f>
        <v>-17.739999999999995</v>
      </c>
      <c r="E112" s="8">
        <f t="shared" si="117"/>
        <v>-41.22</v>
      </c>
      <c r="F112">
        <f t="shared" si="72"/>
        <v>4.2783313983351166</v>
      </c>
      <c r="G112">
        <f t="shared" si="73"/>
        <v>4.474833684260088</v>
      </c>
    </row>
    <row r="113" spans="1:7" x14ac:dyDescent="0.25">
      <c r="A113" s="3">
        <v>39873</v>
      </c>
      <c r="B113" s="1">
        <v>88.9</v>
      </c>
      <c r="C113" s="1">
        <v>113.98</v>
      </c>
      <c r="D113" s="8">
        <f t="shared" ref="D113:E113" si="118">B113-B101</f>
        <v>2.4500000000000028</v>
      </c>
      <c r="E113" s="8">
        <f t="shared" si="118"/>
        <v>-7.4699999999999989</v>
      </c>
      <c r="F113">
        <f t="shared" si="72"/>
        <v>4.4875121425198587</v>
      </c>
      <c r="G113">
        <f t="shared" si="73"/>
        <v>4.7360229944068539</v>
      </c>
    </row>
    <row r="114" spans="1:7" x14ac:dyDescent="0.25">
      <c r="A114" s="3">
        <v>39904</v>
      </c>
      <c r="B114" s="1">
        <v>93.62</v>
      </c>
      <c r="C114" s="1">
        <v>99.59</v>
      </c>
      <c r="D114" s="8">
        <f t="shared" ref="D114:E114" si="119">B114-B102</f>
        <v>-0.18999999999999773</v>
      </c>
      <c r="E114" s="8">
        <f t="shared" si="119"/>
        <v>-23.799999999999997</v>
      </c>
      <c r="F114">
        <f t="shared" si="72"/>
        <v>4.5392440358719242</v>
      </c>
      <c r="G114">
        <f t="shared" si="73"/>
        <v>4.6010617579435484</v>
      </c>
    </row>
    <row r="115" spans="1:7" x14ac:dyDescent="0.25">
      <c r="A115" s="3">
        <v>39934</v>
      </c>
      <c r="B115" s="1">
        <v>91.37</v>
      </c>
      <c r="C115" s="1">
        <v>108.46</v>
      </c>
      <c r="D115" s="8">
        <f t="shared" ref="D115:E115" si="120">B115-B103</f>
        <v>-31.629999999999995</v>
      </c>
      <c r="E115" s="8">
        <f t="shared" si="120"/>
        <v>-44.410000000000011</v>
      </c>
      <c r="F115">
        <f t="shared" si="72"/>
        <v>4.5149171970105293</v>
      </c>
      <c r="G115">
        <f t="shared" si="73"/>
        <v>4.6863814414129141</v>
      </c>
    </row>
    <row r="116" spans="1:7" x14ac:dyDescent="0.25">
      <c r="A116" s="3">
        <v>39965</v>
      </c>
      <c r="B116" s="1">
        <v>105.96</v>
      </c>
      <c r="C116" s="1">
        <v>111.59</v>
      </c>
      <c r="D116" s="8">
        <f t="shared" ref="D116:E116" si="121">B116-B104</f>
        <v>-5.3700000000000045</v>
      </c>
      <c r="E116" s="8">
        <f t="shared" si="121"/>
        <v>-40.97999999999999</v>
      </c>
      <c r="F116">
        <f t="shared" si="72"/>
        <v>4.6630616644038687</v>
      </c>
      <c r="G116">
        <f t="shared" si="73"/>
        <v>4.7148314401976101</v>
      </c>
    </row>
    <row r="117" spans="1:7" x14ac:dyDescent="0.25">
      <c r="A117" s="3">
        <v>39995</v>
      </c>
      <c r="B117" s="1">
        <v>103.14</v>
      </c>
      <c r="C117" s="1">
        <v>126.1</v>
      </c>
      <c r="D117" s="8">
        <f t="shared" ref="D117:E117" si="122">B117-B105</f>
        <v>-13.679999999999993</v>
      </c>
      <c r="E117" s="8">
        <f t="shared" si="122"/>
        <v>-32.730000000000018</v>
      </c>
      <c r="F117">
        <f t="shared" si="72"/>
        <v>4.6360872886228126</v>
      </c>
      <c r="G117">
        <f t="shared" si="73"/>
        <v>4.8370752429708741</v>
      </c>
    </row>
    <row r="118" spans="1:7" x14ac:dyDescent="0.25">
      <c r="A118" s="3">
        <v>40026</v>
      </c>
      <c r="B118" s="1">
        <v>100.06</v>
      </c>
      <c r="C118" s="1">
        <v>120.81</v>
      </c>
      <c r="D118" s="8">
        <f t="shared" ref="D118:E118" si="123">B118-B106</f>
        <v>-9.9899999999999949</v>
      </c>
      <c r="E118" s="8">
        <f t="shared" si="123"/>
        <v>-41.819999999999993</v>
      </c>
      <c r="F118">
        <f t="shared" si="72"/>
        <v>4.6057700060600588</v>
      </c>
      <c r="G118">
        <f t="shared" si="73"/>
        <v>4.7942190635314725</v>
      </c>
    </row>
    <row r="119" spans="1:7" x14ac:dyDescent="0.25">
      <c r="A119" s="3">
        <v>40057</v>
      </c>
      <c r="B119" s="1">
        <v>96.88</v>
      </c>
      <c r="C119" s="1">
        <v>140.36000000000001</v>
      </c>
      <c r="D119" s="8">
        <f t="shared" ref="D119:E119" si="124">B119-B107</f>
        <v>-17.050000000000011</v>
      </c>
      <c r="E119" s="8">
        <f t="shared" si="124"/>
        <v>-20.509999999999991</v>
      </c>
      <c r="F119">
        <f t="shared" si="72"/>
        <v>4.5734730992448371</v>
      </c>
      <c r="G119">
        <f t="shared" si="73"/>
        <v>4.944210550715014</v>
      </c>
    </row>
    <row r="120" spans="1:7" x14ac:dyDescent="0.25">
      <c r="A120" s="3">
        <v>40087</v>
      </c>
      <c r="B120" s="1">
        <v>97.78</v>
      </c>
      <c r="C120" s="1">
        <v>142.58000000000001</v>
      </c>
      <c r="D120" s="8">
        <f t="shared" ref="D120:E120" si="125">B120-B108</f>
        <v>-9.5900000000000034</v>
      </c>
      <c r="E120" s="8">
        <f t="shared" si="125"/>
        <v>-24.549999999999983</v>
      </c>
      <c r="F120">
        <f t="shared" si="72"/>
        <v>4.5827200571504996</v>
      </c>
      <c r="G120">
        <f t="shared" si="73"/>
        <v>4.9599032456894827</v>
      </c>
    </row>
    <row r="121" spans="1:7" x14ac:dyDescent="0.25">
      <c r="A121" s="3">
        <v>40118</v>
      </c>
      <c r="B121" s="1">
        <v>85.9</v>
      </c>
      <c r="C121" s="1">
        <v>134.16999999999999</v>
      </c>
      <c r="D121" s="8">
        <f t="shared" ref="D121:E121" si="126">B121-B109</f>
        <v>-7.4199999999999875</v>
      </c>
      <c r="E121" s="8">
        <f t="shared" si="126"/>
        <v>2.0699999999999932</v>
      </c>
      <c r="F121">
        <f t="shared" si="72"/>
        <v>4.4531838289902099</v>
      </c>
      <c r="G121">
        <f t="shared" si="73"/>
        <v>4.89910765260238</v>
      </c>
    </row>
    <row r="122" spans="1:7" x14ac:dyDescent="0.25">
      <c r="A122" s="3">
        <v>40148</v>
      </c>
      <c r="B122" s="1">
        <v>95.18</v>
      </c>
      <c r="C122" s="1">
        <v>137.03</v>
      </c>
      <c r="D122" s="8">
        <f t="shared" ref="D122:E122" si="127">B122-B110</f>
        <v>2.0000000000010232E-2</v>
      </c>
      <c r="E122" s="8">
        <f t="shared" si="127"/>
        <v>12.790000000000006</v>
      </c>
      <c r="F122">
        <f t="shared" si="72"/>
        <v>4.5557698356929643</v>
      </c>
      <c r="G122">
        <f t="shared" si="73"/>
        <v>4.9201998799581093</v>
      </c>
    </row>
    <row r="123" spans="1:7" x14ac:dyDescent="0.25">
      <c r="A123" s="3">
        <v>40179</v>
      </c>
      <c r="B123" s="1">
        <v>74.45</v>
      </c>
      <c r="C123" s="1">
        <v>128.46</v>
      </c>
      <c r="D123" s="8">
        <f t="shared" ref="D123:E123" si="128">B123-B111</f>
        <v>3.4300000000000068</v>
      </c>
      <c r="E123" s="8">
        <f t="shared" si="128"/>
        <v>18.88000000000001</v>
      </c>
      <c r="F123">
        <f t="shared" si="72"/>
        <v>4.310127759130018</v>
      </c>
      <c r="G123">
        <f t="shared" si="73"/>
        <v>4.8556175718296464</v>
      </c>
    </row>
    <row r="124" spans="1:7" x14ac:dyDescent="0.25">
      <c r="A124" s="3">
        <v>40210</v>
      </c>
      <c r="B124" s="1">
        <v>79.83</v>
      </c>
      <c r="C124" s="1">
        <v>130</v>
      </c>
      <c r="D124" s="8">
        <f t="shared" ref="D124:E124" si="129">B124-B112</f>
        <v>7.7099999999999937</v>
      </c>
      <c r="E124" s="8">
        <f t="shared" si="129"/>
        <v>42.22</v>
      </c>
      <c r="F124">
        <f t="shared" si="72"/>
        <v>4.3798993736577074</v>
      </c>
      <c r="G124">
        <f t="shared" si="73"/>
        <v>4.8675344504555822</v>
      </c>
    </row>
    <row r="125" spans="1:7" x14ac:dyDescent="0.25">
      <c r="A125" s="3">
        <v>40238</v>
      </c>
      <c r="B125" s="1">
        <v>102.43</v>
      </c>
      <c r="C125" s="1">
        <v>166.75</v>
      </c>
      <c r="D125" s="8">
        <f t="shared" ref="D125:E125" si="130">B125-B113</f>
        <v>13.530000000000001</v>
      </c>
      <c r="E125" s="8">
        <f t="shared" si="130"/>
        <v>52.769999999999996</v>
      </c>
      <c r="F125">
        <f t="shared" si="72"/>
        <v>4.6291796384484432</v>
      </c>
      <c r="G125">
        <f t="shared" si="73"/>
        <v>5.1164956847957335</v>
      </c>
    </row>
    <row r="126" spans="1:7" x14ac:dyDescent="0.25">
      <c r="A126" s="3">
        <v>40269</v>
      </c>
      <c r="B126" s="1">
        <v>96.87</v>
      </c>
      <c r="C126" s="1">
        <v>149.61000000000001</v>
      </c>
      <c r="D126" s="8">
        <f t="shared" ref="D126:E126" si="131">B126-B114</f>
        <v>3.25</v>
      </c>
      <c r="E126" s="8">
        <f t="shared" si="131"/>
        <v>50.02000000000001</v>
      </c>
      <c r="F126">
        <f t="shared" si="72"/>
        <v>4.5733698734382937</v>
      </c>
      <c r="G126">
        <f t="shared" si="73"/>
        <v>5.0080319082261413</v>
      </c>
    </row>
    <row r="127" spans="1:7" x14ac:dyDescent="0.25">
      <c r="A127" s="3">
        <v>40299</v>
      </c>
      <c r="B127" s="1">
        <v>107.89</v>
      </c>
      <c r="C127" s="1">
        <v>153.04</v>
      </c>
      <c r="D127" s="8">
        <f t="shared" ref="D127:E127" si="132">B127-B115</f>
        <v>16.519999999999996</v>
      </c>
      <c r="E127" s="8">
        <f t="shared" si="132"/>
        <v>44.58</v>
      </c>
      <c r="F127">
        <f t="shared" si="72"/>
        <v>4.6811121895632484</v>
      </c>
      <c r="G127">
        <f t="shared" si="73"/>
        <v>5.0306993251319971</v>
      </c>
    </row>
    <row r="128" spans="1:7" x14ac:dyDescent="0.25">
      <c r="A128" s="3">
        <v>40330</v>
      </c>
      <c r="B128" s="1">
        <v>105.02</v>
      </c>
      <c r="C128" s="1">
        <v>160.41</v>
      </c>
      <c r="D128" s="8">
        <f t="shared" ref="D128:E128" si="133">B128-B116</f>
        <v>-0.93999999999999773</v>
      </c>
      <c r="E128" s="8">
        <f t="shared" si="133"/>
        <v>48.819999999999993</v>
      </c>
      <c r="F128">
        <f t="shared" si="72"/>
        <v>4.6541508082097129</v>
      </c>
      <c r="G128">
        <f t="shared" si="73"/>
        <v>5.0777330376287502</v>
      </c>
    </row>
    <row r="129" spans="1:7" x14ac:dyDescent="0.25">
      <c r="A129" s="3">
        <v>40360</v>
      </c>
      <c r="B129" s="1">
        <v>105.91</v>
      </c>
      <c r="C129" s="1">
        <v>178.13</v>
      </c>
      <c r="D129" s="8">
        <f t="shared" ref="D129:E129" si="134">B129-B117</f>
        <v>2.769999999999996</v>
      </c>
      <c r="E129" s="8">
        <f t="shared" si="134"/>
        <v>52.03</v>
      </c>
      <c r="F129">
        <f t="shared" si="72"/>
        <v>4.6625896768555775</v>
      </c>
      <c r="G129">
        <f t="shared" si="73"/>
        <v>5.1825136208043938</v>
      </c>
    </row>
    <row r="130" spans="1:7" x14ac:dyDescent="0.25">
      <c r="A130" s="3">
        <v>40391</v>
      </c>
      <c r="B130" s="1">
        <v>111.92</v>
      </c>
      <c r="C130" s="1">
        <v>179.21</v>
      </c>
      <c r="D130" s="8">
        <f t="shared" ref="D130:E130" si="135">B130-B118</f>
        <v>11.86</v>
      </c>
      <c r="E130" s="8">
        <f t="shared" si="135"/>
        <v>58.400000000000006</v>
      </c>
      <c r="F130">
        <f t="shared" si="72"/>
        <v>4.717784330357226</v>
      </c>
      <c r="G130">
        <f t="shared" si="73"/>
        <v>5.1885583025552977</v>
      </c>
    </row>
    <row r="131" spans="1:7" x14ac:dyDescent="0.25">
      <c r="A131" s="3">
        <v>40422</v>
      </c>
      <c r="B131" s="1">
        <v>107.36</v>
      </c>
      <c r="C131" s="1">
        <v>192.71</v>
      </c>
      <c r="D131" s="8">
        <f t="shared" ref="D131:E131" si="136">B131-B119</f>
        <v>10.480000000000004</v>
      </c>
      <c r="E131" s="8">
        <f t="shared" si="136"/>
        <v>52.349999999999994</v>
      </c>
      <c r="F131">
        <f t="shared" si="72"/>
        <v>4.6761876732233718</v>
      </c>
      <c r="G131">
        <f t="shared" si="73"/>
        <v>5.2611864682098295</v>
      </c>
    </row>
    <row r="132" spans="1:7" x14ac:dyDescent="0.25">
      <c r="A132" s="3">
        <v>40452</v>
      </c>
      <c r="B132" s="1">
        <v>103.86</v>
      </c>
      <c r="C132" s="1">
        <v>176.57</v>
      </c>
      <c r="D132" s="8">
        <f t="shared" ref="D132:E132" si="137">B132-B120</f>
        <v>6.0799999999999983</v>
      </c>
      <c r="E132" s="8">
        <f t="shared" si="137"/>
        <v>33.989999999999981</v>
      </c>
      <c r="F132">
        <f t="shared" ref="F132:F195" si="138">LN(B132)</f>
        <v>4.6430438384161725</v>
      </c>
      <c r="G132">
        <f t="shared" ref="G132:G195" si="139">LN(C132)</f>
        <v>5.1737173983147065</v>
      </c>
    </row>
    <row r="133" spans="1:7" x14ac:dyDescent="0.25">
      <c r="A133" s="3">
        <v>40483</v>
      </c>
      <c r="B133" s="1">
        <v>98.27</v>
      </c>
      <c r="C133" s="1">
        <v>183.68</v>
      </c>
      <c r="D133" s="8">
        <f t="shared" ref="D133:E133" si="140">B133-B121</f>
        <v>12.36999999999999</v>
      </c>
      <c r="E133" s="8">
        <f t="shared" si="140"/>
        <v>49.510000000000019</v>
      </c>
      <c r="F133">
        <f t="shared" si="138"/>
        <v>4.5877187923743357</v>
      </c>
      <c r="G133">
        <f t="shared" si="139"/>
        <v>5.213195113131202</v>
      </c>
    </row>
    <row r="134" spans="1:7" x14ac:dyDescent="0.25">
      <c r="A134" s="3">
        <v>40513</v>
      </c>
      <c r="B134" s="1">
        <v>112.82</v>
      </c>
      <c r="C134" s="1">
        <v>162.91</v>
      </c>
      <c r="D134" s="8">
        <f t="shared" ref="D134:E134" si="141">B134-B122</f>
        <v>17.639999999999986</v>
      </c>
      <c r="E134" s="8">
        <f t="shared" si="141"/>
        <v>25.879999999999995</v>
      </c>
      <c r="F134">
        <f t="shared" si="138"/>
        <v>4.7257936283118296</v>
      </c>
      <c r="G134">
        <f t="shared" si="139"/>
        <v>5.0931979010780779</v>
      </c>
    </row>
    <row r="135" spans="1:7" x14ac:dyDescent="0.25">
      <c r="A135" s="3">
        <v>40544</v>
      </c>
      <c r="B135" s="1">
        <v>79.89</v>
      </c>
      <c r="C135" s="1">
        <v>150.57</v>
      </c>
      <c r="D135" s="8">
        <f t="shared" ref="D135:E135" si="142">B135-B123</f>
        <v>5.4399999999999977</v>
      </c>
      <c r="E135" s="8">
        <f t="shared" si="142"/>
        <v>22.109999999999985</v>
      </c>
      <c r="F135">
        <f t="shared" si="138"/>
        <v>4.3806506884939509</v>
      </c>
      <c r="G135">
        <f t="shared" si="139"/>
        <v>5.0144280923349518</v>
      </c>
    </row>
    <row r="136" spans="1:7" x14ac:dyDescent="0.25">
      <c r="A136" s="3">
        <v>40575</v>
      </c>
      <c r="B136" s="1">
        <v>87.05</v>
      </c>
      <c r="C136" s="1">
        <v>156.32</v>
      </c>
      <c r="D136" s="8">
        <f t="shared" ref="D136:E136" si="143">B136-B124</f>
        <v>7.2199999999999989</v>
      </c>
      <c r="E136" s="8">
        <f t="shared" si="143"/>
        <v>26.319999999999993</v>
      </c>
      <c r="F136">
        <f t="shared" si="138"/>
        <v>4.4664826662141976</v>
      </c>
      <c r="G136">
        <f t="shared" si="139"/>
        <v>5.051905188294473</v>
      </c>
    </row>
    <row r="137" spans="1:7" x14ac:dyDescent="0.25">
      <c r="A137" s="3">
        <v>40603</v>
      </c>
      <c r="B137" s="1">
        <v>97.99</v>
      </c>
      <c r="C137" s="1">
        <v>171.91</v>
      </c>
      <c r="D137" s="8">
        <f t="shared" ref="D137:E137" si="144">B137-B125</f>
        <v>-4.4400000000000119</v>
      </c>
      <c r="E137" s="8">
        <f t="shared" si="144"/>
        <v>5.1599999999999966</v>
      </c>
      <c r="F137">
        <f t="shared" si="138"/>
        <v>4.5848654326477272</v>
      </c>
      <c r="G137">
        <f t="shared" si="139"/>
        <v>5.1469710840534022</v>
      </c>
    </row>
    <row r="138" spans="1:7" x14ac:dyDescent="0.25">
      <c r="A138" s="3">
        <v>40634</v>
      </c>
      <c r="B138" s="1">
        <v>97.92</v>
      </c>
      <c r="C138" s="1">
        <v>170.17</v>
      </c>
      <c r="D138" s="8">
        <f t="shared" ref="D138:E138" si="145">B138-B126</f>
        <v>1.0499999999999972</v>
      </c>
      <c r="E138" s="8">
        <f t="shared" si="145"/>
        <v>20.559999999999974</v>
      </c>
      <c r="F138">
        <f t="shared" si="138"/>
        <v>4.5841508187640159</v>
      </c>
      <c r="G138">
        <f t="shared" si="139"/>
        <v>5.1367979373833448</v>
      </c>
    </row>
    <row r="139" spans="1:7" x14ac:dyDescent="0.25">
      <c r="A139" s="3">
        <v>40664</v>
      </c>
      <c r="B139" s="1">
        <v>110.44</v>
      </c>
      <c r="C139" s="1">
        <v>182.44</v>
      </c>
      <c r="D139" s="8">
        <f t="shared" ref="D139:E139" si="146">B139-B127</f>
        <v>2.5499999999999972</v>
      </c>
      <c r="E139" s="8">
        <f t="shared" si="146"/>
        <v>29.400000000000006</v>
      </c>
      <c r="F139">
        <f t="shared" si="138"/>
        <v>4.704472387061954</v>
      </c>
      <c r="G139">
        <f t="shared" si="139"/>
        <v>5.2064213518434999</v>
      </c>
    </row>
    <row r="140" spans="1:7" x14ac:dyDescent="0.25">
      <c r="A140" s="3">
        <v>40695</v>
      </c>
      <c r="B140" s="1">
        <v>112.95</v>
      </c>
      <c r="C140" s="1">
        <v>179.35</v>
      </c>
      <c r="D140" s="8">
        <f t="shared" ref="D140:E140" si="147">B140-B128</f>
        <v>7.9300000000000068</v>
      </c>
      <c r="E140" s="8">
        <f t="shared" si="147"/>
        <v>18.939999999999998</v>
      </c>
      <c r="F140">
        <f t="shared" si="138"/>
        <v>4.7269452429140122</v>
      </c>
      <c r="G140">
        <f t="shared" si="139"/>
        <v>5.1893392039782915</v>
      </c>
    </row>
    <row r="141" spans="1:7" x14ac:dyDescent="0.25">
      <c r="A141" s="3">
        <v>40725</v>
      </c>
      <c r="B141" s="1">
        <v>105.28</v>
      </c>
      <c r="C141" s="1">
        <v>177.49</v>
      </c>
      <c r="D141" s="8">
        <f t="shared" ref="D141:E141" si="148">B141-B129</f>
        <v>-0.62999999999999545</v>
      </c>
      <c r="E141" s="8">
        <f t="shared" si="148"/>
        <v>-0.63999999999998636</v>
      </c>
      <c r="F141">
        <f t="shared" si="138"/>
        <v>4.6566234675770071</v>
      </c>
      <c r="G141">
        <f t="shared" si="139"/>
        <v>5.1789142693002548</v>
      </c>
    </row>
    <row r="142" spans="1:7" x14ac:dyDescent="0.25">
      <c r="A142" s="3">
        <v>40756</v>
      </c>
      <c r="B142" s="1">
        <v>122.01</v>
      </c>
      <c r="C142" s="1">
        <v>204.57</v>
      </c>
      <c r="D142" s="8">
        <f t="shared" ref="D142:E142" si="149">B142-B130</f>
        <v>10.090000000000003</v>
      </c>
      <c r="E142" s="8">
        <f t="shared" si="149"/>
        <v>25.359999999999985</v>
      </c>
      <c r="F142">
        <f t="shared" si="138"/>
        <v>4.8041030085872425</v>
      </c>
      <c r="G142">
        <f t="shared" si="139"/>
        <v>5.3209102152006711</v>
      </c>
    </row>
    <row r="143" spans="1:7" x14ac:dyDescent="0.25">
      <c r="A143" s="3">
        <v>40787</v>
      </c>
      <c r="B143" s="1">
        <v>109.09</v>
      </c>
      <c r="C143" s="1">
        <v>189.23</v>
      </c>
      <c r="D143" s="8">
        <f t="shared" ref="D143:E143" si="150">B143-B131</f>
        <v>1.730000000000004</v>
      </c>
      <c r="E143" s="8">
        <f t="shared" si="150"/>
        <v>-3.4800000000000182</v>
      </c>
      <c r="F143">
        <f t="shared" si="138"/>
        <v>4.692173229609665</v>
      </c>
      <c r="G143">
        <f t="shared" si="139"/>
        <v>5.2429632064159586</v>
      </c>
    </row>
    <row r="144" spans="1:7" x14ac:dyDescent="0.25">
      <c r="A144" s="3">
        <v>40817</v>
      </c>
      <c r="B144" s="1">
        <v>104.3</v>
      </c>
      <c r="C144" s="1">
        <v>186.07</v>
      </c>
      <c r="D144" s="8">
        <f t="shared" ref="D144:E144" si="151">B144-B132</f>
        <v>0.43999999999999773</v>
      </c>
      <c r="E144" s="8">
        <f t="shared" si="151"/>
        <v>9.5</v>
      </c>
      <c r="F144">
        <f t="shared" si="138"/>
        <v>4.6472713620067267</v>
      </c>
      <c r="G144">
        <f t="shared" si="139"/>
        <v>5.22612294699955</v>
      </c>
    </row>
    <row r="145" spans="1:7" x14ac:dyDescent="0.25">
      <c r="A145" s="3">
        <v>40848</v>
      </c>
      <c r="B145" s="1">
        <v>105.29</v>
      </c>
      <c r="C145" s="1">
        <v>197.98</v>
      </c>
      <c r="D145" s="8">
        <f t="shared" ref="D145:E145" si="152">B145-B133</f>
        <v>7.0200000000000102</v>
      </c>
      <c r="E145" s="8">
        <f t="shared" si="152"/>
        <v>14.299999999999983</v>
      </c>
      <c r="F145">
        <f t="shared" si="138"/>
        <v>4.6567184478686681</v>
      </c>
      <c r="G145">
        <f t="shared" si="139"/>
        <v>5.2881660154916617</v>
      </c>
    </row>
    <row r="146" spans="1:7" x14ac:dyDescent="0.25">
      <c r="A146" s="3">
        <v>40878</v>
      </c>
      <c r="B146" s="1">
        <v>109.7</v>
      </c>
      <c r="C146" s="1">
        <v>170.43</v>
      </c>
      <c r="D146" s="8">
        <f t="shared" ref="D146:E146" si="153">B146-B134</f>
        <v>-3.1199999999999903</v>
      </c>
      <c r="E146" s="8">
        <f t="shared" si="153"/>
        <v>7.5200000000000102</v>
      </c>
      <c r="F146">
        <f t="shared" si="138"/>
        <v>4.697749367281185</v>
      </c>
      <c r="G146">
        <f t="shared" si="139"/>
        <v>5.1383246552371453</v>
      </c>
    </row>
    <row r="147" spans="1:7" x14ac:dyDescent="0.25">
      <c r="A147" s="3">
        <v>40909</v>
      </c>
      <c r="B147" s="1">
        <v>81.92</v>
      </c>
      <c r="C147" s="1">
        <v>164.09</v>
      </c>
      <c r="D147" s="8">
        <f t="shared" ref="D147:E147" si="154">B147-B135</f>
        <v>2.0300000000000011</v>
      </c>
      <c r="E147" s="8">
        <f t="shared" si="154"/>
        <v>13.52000000000001</v>
      </c>
      <c r="F147">
        <f t="shared" si="138"/>
        <v>4.4057431612911975</v>
      </c>
      <c r="G147">
        <f t="shared" si="139"/>
        <v>5.1004150577870586</v>
      </c>
    </row>
    <row r="148" spans="1:7" x14ac:dyDescent="0.25">
      <c r="A148" s="3">
        <v>40940</v>
      </c>
      <c r="B148" s="1">
        <v>92.22</v>
      </c>
      <c r="C148" s="1">
        <v>151.72999999999999</v>
      </c>
      <c r="D148" s="8">
        <f t="shared" ref="D148:E148" si="155">B148-B136</f>
        <v>5.1700000000000017</v>
      </c>
      <c r="E148" s="8">
        <f t="shared" si="155"/>
        <v>-4.5900000000000034</v>
      </c>
      <c r="F148">
        <f t="shared" si="138"/>
        <v>4.5241770267785597</v>
      </c>
      <c r="G148">
        <f t="shared" si="139"/>
        <v>5.0221026255371495</v>
      </c>
    </row>
    <row r="149" spans="1:7" x14ac:dyDescent="0.25">
      <c r="A149" s="3">
        <v>40969</v>
      </c>
      <c r="B149" s="1">
        <v>105.33</v>
      </c>
      <c r="C149" s="1">
        <v>172.54</v>
      </c>
      <c r="D149" s="8">
        <f t="shared" ref="D149:E149" si="156">B149-B137</f>
        <v>7.3400000000000034</v>
      </c>
      <c r="E149" s="8">
        <f t="shared" si="156"/>
        <v>0.62999999999999545</v>
      </c>
      <c r="F149">
        <f t="shared" si="138"/>
        <v>4.6570982788484505</v>
      </c>
      <c r="G149">
        <f t="shared" si="139"/>
        <v>5.1506290936484325</v>
      </c>
    </row>
    <row r="150" spans="1:7" x14ac:dyDescent="0.25">
      <c r="A150" s="3">
        <v>41000</v>
      </c>
      <c r="B150" s="1">
        <v>96.78</v>
      </c>
      <c r="C150" s="1">
        <v>168.79</v>
      </c>
      <c r="D150" s="8">
        <f t="shared" ref="D150:E150" si="157">B150-B138</f>
        <v>-1.1400000000000006</v>
      </c>
      <c r="E150" s="8">
        <f t="shared" si="157"/>
        <v>-1.3799999999999955</v>
      </c>
      <c r="F150">
        <f t="shared" si="138"/>
        <v>4.5724403613651727</v>
      </c>
      <c r="G150">
        <f t="shared" si="139"/>
        <v>5.1286553387008365</v>
      </c>
    </row>
    <row r="151" spans="1:7" x14ac:dyDescent="0.25">
      <c r="A151" s="3">
        <v>41030</v>
      </c>
      <c r="B151" s="1">
        <v>114.5</v>
      </c>
      <c r="C151" s="1">
        <v>184.89</v>
      </c>
      <c r="D151" s="8">
        <f t="shared" ref="D151:E151" si="158">B151-B139</f>
        <v>4.0600000000000023</v>
      </c>
      <c r="E151" s="8">
        <f t="shared" si="158"/>
        <v>2.4499999999999886</v>
      </c>
      <c r="F151">
        <f t="shared" si="138"/>
        <v>4.7405748229942946</v>
      </c>
      <c r="G151">
        <f t="shared" si="139"/>
        <v>5.2197610536422614</v>
      </c>
    </row>
    <row r="152" spans="1:7" x14ac:dyDescent="0.25">
      <c r="A152" s="3">
        <v>41061</v>
      </c>
      <c r="B152" s="1">
        <v>97.55</v>
      </c>
      <c r="C152" s="1">
        <v>173.36</v>
      </c>
      <c r="D152" s="8">
        <f t="shared" ref="D152:E152" si="159">B152-B140</f>
        <v>-15.400000000000006</v>
      </c>
      <c r="E152" s="8">
        <f t="shared" si="159"/>
        <v>-5.9899999999999807</v>
      </c>
      <c r="F152">
        <f t="shared" si="138"/>
        <v>4.5803650670691205</v>
      </c>
      <c r="G152">
        <f t="shared" si="139"/>
        <v>5.1553703572281036</v>
      </c>
    </row>
    <row r="153" spans="1:7" x14ac:dyDescent="0.25">
      <c r="A153" s="3">
        <v>41091</v>
      </c>
      <c r="B153" s="1">
        <v>107.71</v>
      </c>
      <c r="C153" s="1">
        <v>172.18</v>
      </c>
      <c r="D153" s="8">
        <f t="shared" ref="D153:E153" si="160">B153-B141</f>
        <v>2.4299999999999926</v>
      </c>
      <c r="E153" s="8">
        <f t="shared" si="160"/>
        <v>-5.3100000000000023</v>
      </c>
      <c r="F153">
        <f t="shared" si="138"/>
        <v>4.6794424303626787</v>
      </c>
      <c r="G153">
        <f t="shared" si="139"/>
        <v>5.1485404412298088</v>
      </c>
    </row>
    <row r="154" spans="1:7" x14ac:dyDescent="0.25">
      <c r="A154" s="3">
        <v>41122</v>
      </c>
      <c r="B154" s="1">
        <v>114.64</v>
      </c>
      <c r="C154" s="1">
        <v>182.88</v>
      </c>
      <c r="D154" s="8">
        <f t="shared" ref="D154:E154" si="161">B154-B142</f>
        <v>-7.3700000000000045</v>
      </c>
      <c r="E154" s="8">
        <f t="shared" si="161"/>
        <v>-21.689999999999998</v>
      </c>
      <c r="F154">
        <f t="shared" si="138"/>
        <v>4.7417967835199164</v>
      </c>
      <c r="G154">
        <f t="shared" si="139"/>
        <v>5.2088302000465001</v>
      </c>
    </row>
    <row r="155" spans="1:7" x14ac:dyDescent="0.25">
      <c r="A155" s="3">
        <v>41153</v>
      </c>
      <c r="B155" s="1">
        <v>103.27</v>
      </c>
      <c r="C155" s="1">
        <v>165.18</v>
      </c>
      <c r="D155" s="8">
        <f t="shared" ref="D155:E155" si="162">B155-B143</f>
        <v>-5.8200000000000074</v>
      </c>
      <c r="E155" s="8">
        <f t="shared" si="162"/>
        <v>-24.049999999999983</v>
      </c>
      <c r="F155">
        <f t="shared" si="138"/>
        <v>4.6373469176833124</v>
      </c>
      <c r="G155">
        <f t="shared" si="139"/>
        <v>5.1070357883825706</v>
      </c>
    </row>
    <row r="156" spans="1:7" x14ac:dyDescent="0.25">
      <c r="A156" s="3">
        <v>41183</v>
      </c>
      <c r="B156" s="1">
        <v>113.66</v>
      </c>
      <c r="C156" s="1">
        <v>191.38</v>
      </c>
      <c r="D156" s="8">
        <f t="shared" ref="D156:E156" si="163">B156-B144</f>
        <v>9.36</v>
      </c>
      <c r="E156" s="8">
        <f t="shared" si="163"/>
        <v>5.3100000000000023</v>
      </c>
      <c r="F156">
        <f t="shared" si="138"/>
        <v>4.7332115358689757</v>
      </c>
      <c r="G156">
        <f t="shared" si="139"/>
        <v>5.2542609803511171</v>
      </c>
    </row>
    <row r="157" spans="1:7" x14ac:dyDescent="0.25">
      <c r="A157" s="3">
        <v>41214</v>
      </c>
      <c r="B157" s="1">
        <v>107.16</v>
      </c>
      <c r="C157" s="1">
        <v>194.98</v>
      </c>
      <c r="D157" s="8">
        <f t="shared" ref="D157:E157" si="164">B157-B145</f>
        <v>1.8699999999999903</v>
      </c>
      <c r="E157" s="8">
        <f t="shared" si="164"/>
        <v>-3</v>
      </c>
      <c r="F157">
        <f t="shared" si="138"/>
        <v>4.6743230446764077</v>
      </c>
      <c r="G157">
        <f t="shared" si="139"/>
        <v>5.2728969892011257</v>
      </c>
    </row>
    <row r="158" spans="1:7" x14ac:dyDescent="0.25">
      <c r="A158" s="3">
        <v>41244</v>
      </c>
      <c r="B158" s="1">
        <v>103.01</v>
      </c>
      <c r="C158" s="1">
        <v>165.79</v>
      </c>
      <c r="D158" s="8">
        <f t="shared" ref="D158:E158" si="165">B158-B146</f>
        <v>-6.6899999999999977</v>
      </c>
      <c r="E158" s="8">
        <f t="shared" si="165"/>
        <v>-4.6400000000000148</v>
      </c>
      <c r="F158">
        <f t="shared" si="138"/>
        <v>4.6348260708956017</v>
      </c>
      <c r="G158">
        <f t="shared" si="139"/>
        <v>5.1107219272513742</v>
      </c>
    </row>
    <row r="159" spans="1:7" x14ac:dyDescent="0.25">
      <c r="A159" s="3">
        <v>41275</v>
      </c>
      <c r="B159" s="1">
        <v>82.76</v>
      </c>
      <c r="C159" s="1">
        <v>189.86</v>
      </c>
      <c r="D159" s="8">
        <f t="shared" ref="D159:E159" si="166">B159-B147</f>
        <v>0.84000000000000341</v>
      </c>
      <c r="E159" s="8">
        <f t="shared" si="166"/>
        <v>25.77000000000001</v>
      </c>
      <c r="F159">
        <f t="shared" si="138"/>
        <v>4.4159448528773426</v>
      </c>
      <c r="G159">
        <f t="shared" si="139"/>
        <v>5.2462869584536529</v>
      </c>
    </row>
    <row r="160" spans="1:7" x14ac:dyDescent="0.25">
      <c r="A160" s="3">
        <v>41306</v>
      </c>
      <c r="B160" s="1">
        <v>79.87</v>
      </c>
      <c r="C160" s="1">
        <v>157.56</v>
      </c>
      <c r="D160" s="8">
        <f t="shared" ref="D160:E160" si="167">B160-B148</f>
        <v>-12.349999999999994</v>
      </c>
      <c r="E160" s="8">
        <f t="shared" si="167"/>
        <v>5.8300000000000125</v>
      </c>
      <c r="F160">
        <f t="shared" si="138"/>
        <v>4.3804003129292974</v>
      </c>
      <c r="G160">
        <f t="shared" si="139"/>
        <v>5.059806338102705</v>
      </c>
    </row>
    <row r="161" spans="1:7" x14ac:dyDescent="0.25">
      <c r="A161" s="3">
        <v>41334</v>
      </c>
      <c r="B161" s="1">
        <v>98.04</v>
      </c>
      <c r="C161" s="1">
        <v>178.85</v>
      </c>
      <c r="D161" s="8">
        <f t="shared" ref="D161:E161" si="168">B161-B149</f>
        <v>-7.289999999999992</v>
      </c>
      <c r="E161" s="8">
        <f t="shared" si="168"/>
        <v>6.3100000000000023</v>
      </c>
      <c r="F161">
        <f t="shared" si="138"/>
        <v>4.5853755586599121</v>
      </c>
      <c r="G161">
        <f t="shared" si="139"/>
        <v>5.1865474657050266</v>
      </c>
    </row>
    <row r="162" spans="1:7" x14ac:dyDescent="0.25">
      <c r="A162" s="3">
        <v>41365</v>
      </c>
      <c r="B162" s="1">
        <v>105.89</v>
      </c>
      <c r="C162" s="1">
        <v>200.35</v>
      </c>
      <c r="D162" s="8">
        <f t="shared" ref="D162:E162" si="169">B162-B150</f>
        <v>9.11</v>
      </c>
      <c r="E162" s="8">
        <f t="shared" si="169"/>
        <v>31.560000000000002</v>
      </c>
      <c r="F162">
        <f t="shared" si="138"/>
        <v>4.6624008194423627</v>
      </c>
      <c r="G162">
        <f t="shared" si="139"/>
        <v>5.3000658370821538</v>
      </c>
    </row>
    <row r="163" spans="1:7" x14ac:dyDescent="0.25">
      <c r="A163" s="3">
        <v>41395</v>
      </c>
      <c r="B163" s="1">
        <v>112.55</v>
      </c>
      <c r="C163" s="1">
        <v>195.52</v>
      </c>
      <c r="D163" s="8">
        <f t="shared" ref="D163:E163" si="170">B163-B151</f>
        <v>-1.9500000000000028</v>
      </c>
      <c r="E163" s="8">
        <f t="shared" si="170"/>
        <v>10.630000000000024</v>
      </c>
      <c r="F163">
        <f t="shared" si="138"/>
        <v>4.7233975673527411</v>
      </c>
      <c r="G163">
        <f t="shared" si="139"/>
        <v>5.2756626759832308</v>
      </c>
    </row>
    <row r="164" spans="1:7" x14ac:dyDescent="0.25">
      <c r="A164" s="3">
        <v>41426</v>
      </c>
      <c r="B164" s="1">
        <v>111.72</v>
      </c>
      <c r="C164" s="1">
        <v>177.45</v>
      </c>
      <c r="D164" s="8">
        <f t="shared" ref="D164:E164" si="171">B164-B152</f>
        <v>14.170000000000002</v>
      </c>
      <c r="E164" s="8">
        <f t="shared" si="171"/>
        <v>4.089999999999975</v>
      </c>
      <c r="F164">
        <f t="shared" si="138"/>
        <v>4.7159957410769762</v>
      </c>
      <c r="G164">
        <f t="shared" si="139"/>
        <v>5.1786888790925056</v>
      </c>
    </row>
    <row r="165" spans="1:7" x14ac:dyDescent="0.25">
      <c r="A165" s="3">
        <v>41456</v>
      </c>
      <c r="B165" s="1">
        <v>111.71</v>
      </c>
      <c r="C165" s="1">
        <v>217.14</v>
      </c>
      <c r="D165" s="8">
        <f t="shared" ref="D165:E165" si="172">B165-B153</f>
        <v>4</v>
      </c>
      <c r="E165" s="8">
        <f t="shared" si="172"/>
        <v>44.95999999999998</v>
      </c>
      <c r="F165">
        <f t="shared" si="138"/>
        <v>4.7159062275827566</v>
      </c>
      <c r="G165">
        <f t="shared" si="139"/>
        <v>5.3805423068037062</v>
      </c>
    </row>
    <row r="166" spans="1:7" x14ac:dyDescent="0.25">
      <c r="A166" s="3">
        <v>41487</v>
      </c>
      <c r="B166" s="1">
        <v>117.01</v>
      </c>
      <c r="C166" s="1">
        <v>193.81</v>
      </c>
      <c r="D166" s="8">
        <f t="shared" ref="D166:E166" si="173">B166-B154</f>
        <v>2.3700000000000045</v>
      </c>
      <c r="E166" s="8">
        <f t="shared" si="173"/>
        <v>10.930000000000007</v>
      </c>
      <c r="F166">
        <f t="shared" si="138"/>
        <v>4.7622594012308666</v>
      </c>
      <c r="G166">
        <f t="shared" si="139"/>
        <v>5.2668782977126565</v>
      </c>
    </row>
    <row r="167" spans="1:7" x14ac:dyDescent="0.25">
      <c r="A167" s="3">
        <v>41518</v>
      </c>
      <c r="B167" s="1">
        <v>111.33</v>
      </c>
      <c r="C167" s="1">
        <v>179.87</v>
      </c>
      <c r="D167" s="8">
        <f t="shared" ref="D167:E167" si="174">B167-B155</f>
        <v>8.0600000000000023</v>
      </c>
      <c r="E167" s="8">
        <f t="shared" si="174"/>
        <v>14.689999999999998</v>
      </c>
      <c r="F167">
        <f t="shared" si="138"/>
        <v>4.7124987637406157</v>
      </c>
      <c r="G167">
        <f t="shared" si="139"/>
        <v>5.1922343677398795</v>
      </c>
    </row>
    <row r="168" spans="1:7" x14ac:dyDescent="0.25">
      <c r="A168" s="3">
        <v>41548</v>
      </c>
      <c r="B168" s="1">
        <v>121.77</v>
      </c>
      <c r="C168" s="1">
        <v>222.19</v>
      </c>
      <c r="D168" s="8">
        <f t="shared" ref="D168:E168" si="175">B168-B156</f>
        <v>8.11</v>
      </c>
      <c r="E168" s="8">
        <f t="shared" si="175"/>
        <v>30.810000000000002</v>
      </c>
      <c r="F168">
        <f t="shared" si="138"/>
        <v>4.8021340195189159</v>
      </c>
      <c r="G168">
        <f t="shared" si="139"/>
        <v>5.403532871692347</v>
      </c>
    </row>
    <row r="169" spans="1:7" x14ac:dyDescent="0.25">
      <c r="A169" s="3">
        <v>41579</v>
      </c>
      <c r="B169" s="1">
        <v>111.92</v>
      </c>
      <c r="C169" s="1">
        <v>182.7</v>
      </c>
      <c r="D169" s="8">
        <f t="shared" ref="D169:E169" si="176">B169-B157</f>
        <v>4.7600000000000051</v>
      </c>
      <c r="E169" s="8">
        <f t="shared" si="176"/>
        <v>-12.280000000000001</v>
      </c>
      <c r="F169">
        <f t="shared" si="138"/>
        <v>4.717784330357226</v>
      </c>
      <c r="G169">
        <f t="shared" si="139"/>
        <v>5.2078454633839613</v>
      </c>
    </row>
    <row r="170" spans="1:7" x14ac:dyDescent="0.25">
      <c r="A170" s="3">
        <v>41609</v>
      </c>
      <c r="B170" s="1">
        <v>111.01</v>
      </c>
      <c r="C170" s="1">
        <v>172.92</v>
      </c>
      <c r="D170" s="8">
        <f t="shared" ref="D170:E170" si="177">B170-B158</f>
        <v>8</v>
      </c>
      <c r="E170" s="8">
        <f t="shared" si="177"/>
        <v>7.1299999999999955</v>
      </c>
      <c r="F170">
        <f t="shared" si="138"/>
        <v>4.7096202873445554</v>
      </c>
      <c r="G170">
        <f t="shared" si="139"/>
        <v>5.1528290597994308</v>
      </c>
    </row>
    <row r="171" spans="1:7" x14ac:dyDescent="0.25">
      <c r="A171" s="3">
        <v>41640</v>
      </c>
      <c r="B171" s="1">
        <v>85.69</v>
      </c>
      <c r="C171" s="1">
        <v>195.49</v>
      </c>
      <c r="D171" s="8">
        <f t="shared" ref="D171:E171" si="178">B171-B159</f>
        <v>2.9299999999999926</v>
      </c>
      <c r="E171" s="8">
        <f t="shared" si="178"/>
        <v>5.6299999999999955</v>
      </c>
      <c r="F171">
        <f t="shared" si="138"/>
        <v>4.4507361326810271</v>
      </c>
      <c r="G171">
        <f t="shared" si="139"/>
        <v>5.2755092272220283</v>
      </c>
    </row>
    <row r="172" spans="1:7" x14ac:dyDescent="0.25">
      <c r="A172" s="3">
        <v>41671</v>
      </c>
      <c r="B172" s="1">
        <v>87.2</v>
      </c>
      <c r="C172" s="1">
        <v>173.82</v>
      </c>
      <c r="D172" s="8">
        <f t="shared" ref="D172:E172" si="179">B172-B160</f>
        <v>7.3299999999999983</v>
      </c>
      <c r="E172" s="8">
        <f t="shared" si="179"/>
        <v>16.259999999999991</v>
      </c>
      <c r="F172">
        <f t="shared" si="138"/>
        <v>4.4682043309149337</v>
      </c>
      <c r="G172">
        <f t="shared" si="139"/>
        <v>5.1580202810093141</v>
      </c>
    </row>
    <row r="173" spans="1:7" x14ac:dyDescent="0.25">
      <c r="A173" s="3">
        <v>41699</v>
      </c>
      <c r="B173" s="1">
        <v>95.94</v>
      </c>
      <c r="C173" s="1">
        <v>166.11</v>
      </c>
      <c r="D173" s="8">
        <f t="shared" ref="D173:E173" si="180">B173-B161</f>
        <v>-2.1000000000000085</v>
      </c>
      <c r="E173" s="8">
        <f t="shared" si="180"/>
        <v>-12.739999999999981</v>
      </c>
      <c r="F173">
        <f t="shared" si="138"/>
        <v>4.5637229960739178</v>
      </c>
      <c r="G173">
        <f t="shared" si="139"/>
        <v>5.1126502195029859</v>
      </c>
    </row>
    <row r="174" spans="1:7" x14ac:dyDescent="0.25">
      <c r="A174" s="3">
        <v>41730</v>
      </c>
      <c r="B174" s="1">
        <v>108.07</v>
      </c>
      <c r="C174" s="1">
        <v>182.25</v>
      </c>
      <c r="D174" s="8">
        <f t="shared" ref="D174:E174" si="181">B174-B162</f>
        <v>2.1799999999999926</v>
      </c>
      <c r="E174" s="8">
        <f t="shared" si="181"/>
        <v>-18.099999999999994</v>
      </c>
      <c r="F174">
        <f t="shared" si="138"/>
        <v>4.6827791653150745</v>
      </c>
      <c r="G174">
        <f t="shared" si="139"/>
        <v>5.2053793708887675</v>
      </c>
    </row>
    <row r="175" spans="1:7" x14ac:dyDescent="0.25">
      <c r="A175" s="3">
        <v>41760</v>
      </c>
      <c r="B175" s="1">
        <v>112.41</v>
      </c>
      <c r="C175" s="1">
        <v>191.39</v>
      </c>
      <c r="D175" s="8">
        <f t="shared" ref="D175:E175" si="182">B175-B163</f>
        <v>-0.14000000000000057</v>
      </c>
      <c r="E175" s="8">
        <f t="shared" si="182"/>
        <v>-4.1300000000000239</v>
      </c>
      <c r="F175">
        <f t="shared" si="138"/>
        <v>4.7221529014737058</v>
      </c>
      <c r="G175">
        <f t="shared" si="139"/>
        <v>5.2543132310499816</v>
      </c>
    </row>
    <row r="176" spans="1:7" x14ac:dyDescent="0.25">
      <c r="A176" s="3">
        <v>41791</v>
      </c>
      <c r="B176" s="1">
        <v>110.12</v>
      </c>
      <c r="C176" s="1">
        <v>171.28</v>
      </c>
      <c r="D176" s="8">
        <f t="shared" ref="D176:E176" si="183">B176-B164</f>
        <v>-1.5999999999999943</v>
      </c>
      <c r="E176" s="8">
        <f t="shared" si="183"/>
        <v>-6.1699999999999875</v>
      </c>
      <c r="F176">
        <f t="shared" si="138"/>
        <v>4.7015706802744068</v>
      </c>
      <c r="G176">
        <f t="shared" si="139"/>
        <v>5.1432996442814272</v>
      </c>
    </row>
    <row r="177" spans="1:7" x14ac:dyDescent="0.25">
      <c r="A177" s="3">
        <v>41821</v>
      </c>
      <c r="B177" s="1">
        <v>126.71</v>
      </c>
      <c r="C177" s="1">
        <v>205.27</v>
      </c>
      <c r="D177" s="8">
        <f t="shared" ref="D177:E177" si="184">B177-B165</f>
        <v>15</v>
      </c>
      <c r="E177" s="8">
        <f t="shared" si="184"/>
        <v>-11.869999999999976</v>
      </c>
      <c r="F177">
        <f t="shared" si="138"/>
        <v>4.8419010108108171</v>
      </c>
      <c r="G177">
        <f t="shared" si="139"/>
        <v>5.3243261857290873</v>
      </c>
    </row>
    <row r="178" spans="1:7" x14ac:dyDescent="0.25">
      <c r="A178" s="3">
        <v>41852</v>
      </c>
      <c r="B178" s="1">
        <v>112.86</v>
      </c>
      <c r="C178" s="1">
        <v>185.01</v>
      </c>
      <c r="D178" s="8">
        <f t="shared" ref="D178:E178" si="185">B178-B166</f>
        <v>-4.1500000000000057</v>
      </c>
      <c r="E178" s="8">
        <f t="shared" si="185"/>
        <v>-8.8000000000000114</v>
      </c>
      <c r="F178">
        <f t="shared" si="138"/>
        <v>4.7261481125409937</v>
      </c>
      <c r="G178">
        <f t="shared" si="139"/>
        <v>5.2204098776715107</v>
      </c>
    </row>
    <row r="179" spans="1:7" x14ac:dyDescent="0.25">
      <c r="A179" s="3">
        <v>41883</v>
      </c>
      <c r="B179" s="1">
        <v>110.06</v>
      </c>
      <c r="C179" s="1">
        <v>200.14</v>
      </c>
      <c r="D179" s="8">
        <f t="shared" ref="D179:E179" si="186">B179-B167</f>
        <v>-1.269999999999996</v>
      </c>
      <c r="E179" s="8">
        <f t="shared" si="186"/>
        <v>20.269999999999982</v>
      </c>
      <c r="F179">
        <f t="shared" si="138"/>
        <v>4.701025671631613</v>
      </c>
      <c r="G179">
        <f t="shared" si="139"/>
        <v>5.2990171216623096</v>
      </c>
    </row>
    <row r="180" spans="1:7" x14ac:dyDescent="0.25">
      <c r="A180" s="3">
        <v>41913</v>
      </c>
      <c r="B180" s="1">
        <v>105.61</v>
      </c>
      <c r="C180" s="1">
        <v>190.85</v>
      </c>
      <c r="D180" s="8">
        <f t="shared" ref="D180:E180" si="187">B180-B168</f>
        <v>-16.159999999999997</v>
      </c>
      <c r="E180" s="8">
        <f t="shared" si="187"/>
        <v>-31.340000000000003</v>
      </c>
      <c r="F180">
        <f t="shared" si="138"/>
        <v>4.6597530637583828</v>
      </c>
      <c r="G180">
        <f t="shared" si="139"/>
        <v>5.2514877791912387</v>
      </c>
    </row>
    <row r="181" spans="1:7" x14ac:dyDescent="0.25">
      <c r="A181" s="3">
        <v>41944</v>
      </c>
      <c r="B181" s="1">
        <v>91.7</v>
      </c>
      <c r="C181" s="1">
        <v>176.26</v>
      </c>
      <c r="D181" s="8">
        <f t="shared" ref="D181:E181" si="188">B181-B169</f>
        <v>-20.22</v>
      </c>
      <c r="E181" s="8">
        <f t="shared" si="188"/>
        <v>-6.4399999999999977</v>
      </c>
      <c r="F181">
        <f t="shared" si="138"/>
        <v>4.5185223792624196</v>
      </c>
      <c r="G181">
        <f t="shared" si="139"/>
        <v>5.1719601776715143</v>
      </c>
    </row>
    <row r="182" spans="1:7" x14ac:dyDescent="0.25">
      <c r="A182" s="3">
        <v>41974</v>
      </c>
      <c r="B182" s="1">
        <v>106.25</v>
      </c>
      <c r="C182" s="1">
        <v>173.64</v>
      </c>
      <c r="D182" s="8">
        <f t="shared" ref="D182:E182" si="189">B182-B170</f>
        <v>-4.7600000000000051</v>
      </c>
      <c r="E182" s="8">
        <f t="shared" si="189"/>
        <v>0.71999999999999886</v>
      </c>
      <c r="F182">
        <f t="shared" si="138"/>
        <v>4.6657948078045264</v>
      </c>
      <c r="G182">
        <f t="shared" si="139"/>
        <v>5.1569841904313929</v>
      </c>
    </row>
    <row r="183" spans="1:7" x14ac:dyDescent="0.25">
      <c r="A183" s="3">
        <v>42005</v>
      </c>
      <c r="B183" s="1">
        <v>87.83</v>
      </c>
      <c r="C183" s="1">
        <v>174.25</v>
      </c>
      <c r="D183" s="8">
        <f t="shared" ref="D183:E183" si="190">B183-B171</f>
        <v>2.1400000000000006</v>
      </c>
      <c r="E183" s="8">
        <f t="shared" si="190"/>
        <v>-21.240000000000009</v>
      </c>
      <c r="F183">
        <f t="shared" si="138"/>
        <v>4.4754031279290256</v>
      </c>
      <c r="G183">
        <f t="shared" si="139"/>
        <v>5.1604910496406333</v>
      </c>
    </row>
    <row r="184" spans="1:7" x14ac:dyDescent="0.25">
      <c r="A184" s="3">
        <v>42036</v>
      </c>
      <c r="B184" s="1">
        <v>80.069999999999993</v>
      </c>
      <c r="C184" s="1">
        <v>158.86000000000001</v>
      </c>
      <c r="D184" s="8">
        <f t="shared" ref="D184:E184" si="191">B184-B172</f>
        <v>-7.1300000000000097</v>
      </c>
      <c r="E184" s="8">
        <f t="shared" si="191"/>
        <v>-14.95999999999998</v>
      </c>
      <c r="F184">
        <f t="shared" si="138"/>
        <v>4.3829012520845421</v>
      </c>
      <c r="G184">
        <f t="shared" si="139"/>
        <v>5.0680233112049864</v>
      </c>
    </row>
    <row r="185" spans="1:7" x14ac:dyDescent="0.25">
      <c r="A185" s="3">
        <v>42064</v>
      </c>
      <c r="B185" s="1">
        <v>114.28</v>
      </c>
      <c r="C185" s="1">
        <v>182.55</v>
      </c>
      <c r="D185" s="8">
        <f t="shared" ref="D185:E185" si="192">B185-B173</f>
        <v>18.340000000000003</v>
      </c>
      <c r="E185" s="8">
        <f t="shared" si="192"/>
        <v>16.439999999999998</v>
      </c>
      <c r="F185">
        <f t="shared" si="138"/>
        <v>4.7386515773625719</v>
      </c>
      <c r="G185">
        <f t="shared" si="139"/>
        <v>5.2070241081016455</v>
      </c>
    </row>
    <row r="186" spans="1:7" x14ac:dyDescent="0.25">
      <c r="A186" s="3">
        <v>42095</v>
      </c>
      <c r="B186" s="1">
        <v>105.73</v>
      </c>
      <c r="C186" s="1">
        <v>156.88999999999999</v>
      </c>
      <c r="D186" s="8">
        <f t="shared" ref="D186:E186" si="193">B186-B174</f>
        <v>-2.3399999999999892</v>
      </c>
      <c r="E186" s="8">
        <f t="shared" si="193"/>
        <v>-25.360000000000014</v>
      </c>
      <c r="F186">
        <f t="shared" si="138"/>
        <v>4.6608886747444354</v>
      </c>
      <c r="G186">
        <f t="shared" si="139"/>
        <v>5.0555449228448639</v>
      </c>
    </row>
    <row r="187" spans="1:7" x14ac:dyDescent="0.25">
      <c r="A187" s="3">
        <v>42125</v>
      </c>
      <c r="B187" s="1">
        <v>117.56</v>
      </c>
      <c r="C187" s="1">
        <v>150.83000000000001</v>
      </c>
      <c r="D187" s="8">
        <f t="shared" ref="D187:E187" si="194">B187-B175</f>
        <v>5.1500000000000057</v>
      </c>
      <c r="E187" s="8">
        <f t="shared" si="194"/>
        <v>-40.559999999999974</v>
      </c>
      <c r="F187">
        <f t="shared" si="138"/>
        <v>4.7669488415507164</v>
      </c>
      <c r="G187">
        <f t="shared" si="139"/>
        <v>5.0161533747801608</v>
      </c>
    </row>
    <row r="188" spans="1:7" x14ac:dyDescent="0.25">
      <c r="A188" s="3">
        <v>42156</v>
      </c>
      <c r="B188" s="1">
        <v>137.38999999999999</v>
      </c>
      <c r="C188" s="1">
        <v>165.15</v>
      </c>
      <c r="D188" s="8">
        <f t="shared" ref="D188:E188" si="195">B188-B176</f>
        <v>27.269999999999982</v>
      </c>
      <c r="E188" s="8">
        <f t="shared" si="195"/>
        <v>-6.1299999999999955</v>
      </c>
      <c r="F188">
        <f t="shared" si="138"/>
        <v>4.9228235969358565</v>
      </c>
      <c r="G188">
        <f t="shared" si="139"/>
        <v>5.1068541518367985</v>
      </c>
    </row>
    <row r="189" spans="1:7" x14ac:dyDescent="0.25">
      <c r="A189" s="3">
        <v>42186</v>
      </c>
      <c r="B189" s="1">
        <v>129.41999999999999</v>
      </c>
      <c r="C189" s="1">
        <v>177.9</v>
      </c>
      <c r="D189" s="8">
        <f t="shared" ref="D189:E189" si="196">B189-B177</f>
        <v>2.7099999999999937</v>
      </c>
      <c r="E189" s="8">
        <f t="shared" si="196"/>
        <v>-27.370000000000005</v>
      </c>
      <c r="F189">
        <f t="shared" si="138"/>
        <v>4.8630629296291197</v>
      </c>
      <c r="G189">
        <f t="shared" si="139"/>
        <v>5.1812215946717899</v>
      </c>
    </row>
    <row r="190" spans="1:7" x14ac:dyDescent="0.25">
      <c r="A190" s="3">
        <v>42217</v>
      </c>
      <c r="B190" s="1">
        <v>111.73</v>
      </c>
      <c r="C190" s="1">
        <v>140.41</v>
      </c>
      <c r="D190" s="8">
        <f t="shared" ref="D190:E190" si="197">B190-B178</f>
        <v>-1.1299999999999955</v>
      </c>
      <c r="E190" s="8">
        <f t="shared" si="197"/>
        <v>-44.599999999999994</v>
      </c>
      <c r="F190">
        <f t="shared" si="138"/>
        <v>4.7160852465592464</v>
      </c>
      <c r="G190">
        <f t="shared" si="139"/>
        <v>4.9445667141265508</v>
      </c>
    </row>
    <row r="191" spans="1:7" x14ac:dyDescent="0.25">
      <c r="A191" s="3">
        <v>42248</v>
      </c>
      <c r="B191" s="1">
        <v>118.72</v>
      </c>
      <c r="C191" s="1">
        <v>148</v>
      </c>
      <c r="D191" s="8">
        <f t="shared" ref="D191:E191" si="198">B191-B179</f>
        <v>8.6599999999999966</v>
      </c>
      <c r="E191" s="8">
        <f t="shared" si="198"/>
        <v>-52.139999999999986</v>
      </c>
      <c r="F191">
        <f t="shared" si="138"/>
        <v>4.7767677794190702</v>
      </c>
      <c r="G191">
        <f t="shared" si="139"/>
        <v>4.9972122737641147</v>
      </c>
    </row>
    <row r="192" spans="1:7" x14ac:dyDescent="0.25">
      <c r="A192" s="3">
        <v>42278</v>
      </c>
      <c r="B192" s="1">
        <v>120.01</v>
      </c>
      <c r="C192" s="1">
        <v>157.26</v>
      </c>
      <c r="D192" s="8">
        <f t="shared" ref="D192:E192" si="199">B192-B180</f>
        <v>14.400000000000006</v>
      </c>
      <c r="E192" s="8">
        <f t="shared" si="199"/>
        <v>-33.590000000000003</v>
      </c>
      <c r="F192">
        <f t="shared" si="138"/>
        <v>4.7875750726433504</v>
      </c>
      <c r="G192">
        <f t="shared" si="139"/>
        <v>5.0579004865633701</v>
      </c>
    </row>
    <row r="193" spans="1:7" x14ac:dyDescent="0.25">
      <c r="A193" s="3">
        <v>42309</v>
      </c>
      <c r="B193" s="1">
        <v>103.05</v>
      </c>
      <c r="C193" s="1">
        <v>146.04</v>
      </c>
      <c r="D193" s="8">
        <f t="shared" ref="D193:E193" si="200">B193-B181</f>
        <v>11.349999999999994</v>
      </c>
      <c r="E193" s="8">
        <f t="shared" si="200"/>
        <v>-30.22</v>
      </c>
      <c r="F193">
        <f t="shared" si="138"/>
        <v>4.6352143073364678</v>
      </c>
      <c r="G193">
        <f t="shared" si="139"/>
        <v>4.9838805567874358</v>
      </c>
    </row>
    <row r="194" spans="1:7" x14ac:dyDescent="0.25">
      <c r="A194" s="3">
        <v>42339</v>
      </c>
      <c r="B194" s="1">
        <v>130.36000000000001</v>
      </c>
      <c r="C194" s="1">
        <v>120.11</v>
      </c>
      <c r="D194" s="8">
        <f t="shared" ref="D194:E194" si="201">B194-B182</f>
        <v>24.110000000000014</v>
      </c>
      <c r="E194" s="8">
        <f t="shared" si="201"/>
        <v>-53.529999999999987</v>
      </c>
      <c r="F194">
        <f t="shared" si="138"/>
        <v>4.8702998539693612</v>
      </c>
      <c r="G194">
        <f t="shared" si="139"/>
        <v>4.7884079895663989</v>
      </c>
    </row>
    <row r="195" spans="1:7" x14ac:dyDescent="0.25">
      <c r="A195" s="3">
        <v>42370</v>
      </c>
      <c r="B195" s="1">
        <v>90.88</v>
      </c>
      <c r="C195" s="1">
        <v>122.35</v>
      </c>
      <c r="D195" s="8">
        <f t="shared" ref="D195:E195" si="202">B195-B183</f>
        <v>3.0499999999999972</v>
      </c>
      <c r="E195" s="8">
        <f t="shared" si="202"/>
        <v>-51.900000000000006</v>
      </c>
      <c r="F195">
        <f t="shared" si="138"/>
        <v>4.5095399549728414</v>
      </c>
      <c r="G195">
        <f t="shared" si="139"/>
        <v>4.806885789888681</v>
      </c>
    </row>
    <row r="196" spans="1:7" x14ac:dyDescent="0.25">
      <c r="A196" s="3">
        <v>42401</v>
      </c>
      <c r="B196" s="1">
        <v>109.91</v>
      </c>
      <c r="C196" s="1">
        <v>123.3</v>
      </c>
      <c r="D196" s="8">
        <f t="shared" ref="D196:E196" si="203">B196-B184</f>
        <v>29.840000000000003</v>
      </c>
      <c r="E196" s="8">
        <f t="shared" si="203"/>
        <v>-35.560000000000016</v>
      </c>
      <c r="F196">
        <f t="shared" ref="F196:F257" si="204">LN(B196)</f>
        <v>4.6996618490808091</v>
      </c>
      <c r="G196">
        <f t="shared" ref="G196:G257" si="205">LN(C196)</f>
        <v>4.8146204101702983</v>
      </c>
    </row>
    <row r="197" spans="1:7" x14ac:dyDescent="0.25">
      <c r="A197" s="3">
        <v>42430</v>
      </c>
      <c r="B197" s="1">
        <v>131.69</v>
      </c>
      <c r="C197" s="1">
        <v>140.94</v>
      </c>
      <c r="D197" s="8">
        <f t="shared" ref="D197:E197" si="206">B197-B185</f>
        <v>17.409999999999997</v>
      </c>
      <c r="E197" s="8">
        <f t="shared" si="206"/>
        <v>-41.610000000000014</v>
      </c>
      <c r="F197">
        <f t="shared" si="204"/>
        <v>4.8804506757221287</v>
      </c>
      <c r="G197">
        <f t="shared" si="205"/>
        <v>4.9483342678988764</v>
      </c>
    </row>
    <row r="198" spans="1:7" x14ac:dyDescent="0.25">
      <c r="A198" s="3">
        <v>42461</v>
      </c>
      <c r="B198" s="1">
        <v>124.4</v>
      </c>
      <c r="C198" s="1">
        <v>125.19</v>
      </c>
      <c r="D198" s="8">
        <f t="shared" ref="D198:E198" si="207">B198-B186</f>
        <v>18.670000000000002</v>
      </c>
      <c r="E198" s="8">
        <f t="shared" si="207"/>
        <v>-31.699999999999989</v>
      </c>
      <c r="F198">
        <f t="shared" si="204"/>
        <v>4.8235021803050788</v>
      </c>
      <c r="G198">
        <f t="shared" si="205"/>
        <v>4.8298325832715712</v>
      </c>
    </row>
    <row r="199" spans="1:7" x14ac:dyDescent="0.25">
      <c r="A199" s="3">
        <v>42491</v>
      </c>
      <c r="B199" s="1">
        <v>135.08000000000001</v>
      </c>
      <c r="C199" s="1">
        <v>138.68</v>
      </c>
      <c r="D199" s="8">
        <f t="shared" ref="D199:E199" si="208">B199-B187</f>
        <v>17.52000000000001</v>
      </c>
      <c r="E199" s="8">
        <f t="shared" si="208"/>
        <v>-12.150000000000006</v>
      </c>
      <c r="F199">
        <f t="shared" si="204"/>
        <v>4.9058671955173674</v>
      </c>
      <c r="G199">
        <f t="shared" si="205"/>
        <v>4.9321691208168223</v>
      </c>
    </row>
    <row r="200" spans="1:7" x14ac:dyDescent="0.25">
      <c r="A200" s="3">
        <v>42522</v>
      </c>
      <c r="B200" s="1">
        <v>127.14</v>
      </c>
      <c r="C200" s="1">
        <v>156.5</v>
      </c>
      <c r="D200" s="8">
        <f t="shared" ref="D200:E200" si="209">B200-B188</f>
        <v>-10.249999999999986</v>
      </c>
      <c r="E200" s="8">
        <f t="shared" si="209"/>
        <v>-8.6500000000000057</v>
      </c>
      <c r="F200">
        <f t="shared" si="204"/>
        <v>4.8452888415082631</v>
      </c>
      <c r="G200">
        <f t="shared" si="205"/>
        <v>5.0530560099802075</v>
      </c>
    </row>
    <row r="201" spans="1:7" x14ac:dyDescent="0.25">
      <c r="A201" s="3">
        <v>42552</v>
      </c>
      <c r="B201" s="1">
        <v>121.35</v>
      </c>
      <c r="C201" s="1">
        <v>141.33000000000001</v>
      </c>
      <c r="D201" s="8">
        <f t="shared" ref="D201:E201" si="210">B201-B189</f>
        <v>-8.0699999999999932</v>
      </c>
      <c r="E201" s="8">
        <f t="shared" si="210"/>
        <v>-36.569999999999993</v>
      </c>
      <c r="F201">
        <f t="shared" si="204"/>
        <v>4.79867893217261</v>
      </c>
      <c r="G201">
        <f t="shared" si="205"/>
        <v>4.9510975813800595</v>
      </c>
    </row>
    <row r="202" spans="1:7" x14ac:dyDescent="0.25">
      <c r="A202" s="3">
        <v>42583</v>
      </c>
      <c r="B202" s="1">
        <v>123.68</v>
      </c>
      <c r="C202" s="1">
        <v>153.55000000000001</v>
      </c>
      <c r="D202" s="8">
        <f t="shared" ref="D202:E202" si="211">B202-B190</f>
        <v>11.950000000000003</v>
      </c>
      <c r="E202" s="8">
        <f t="shared" si="211"/>
        <v>13.140000000000015</v>
      </c>
      <c r="F202">
        <f t="shared" si="204"/>
        <v>4.8176975848391121</v>
      </c>
      <c r="G202">
        <f t="shared" si="205"/>
        <v>5.0340262468868318</v>
      </c>
    </row>
    <row r="203" spans="1:7" x14ac:dyDescent="0.25">
      <c r="A203" s="3">
        <v>42614</v>
      </c>
      <c r="B203" s="1">
        <v>114.53</v>
      </c>
      <c r="C203" s="1">
        <v>143.18</v>
      </c>
      <c r="D203" s="8">
        <f t="shared" ref="D203:E203" si="212">B203-B191</f>
        <v>-4.1899999999999977</v>
      </c>
      <c r="E203" s="8">
        <f t="shared" si="212"/>
        <v>-4.8199999999999932</v>
      </c>
      <c r="F203">
        <f t="shared" si="204"/>
        <v>4.7408367974096253</v>
      </c>
      <c r="G203">
        <f t="shared" si="205"/>
        <v>4.9641025799680394</v>
      </c>
    </row>
    <row r="204" spans="1:7" x14ac:dyDescent="0.25">
      <c r="A204" s="3">
        <v>42644</v>
      </c>
      <c r="B204" s="1">
        <v>98.95</v>
      </c>
      <c r="C204" s="1">
        <v>135.72999999999999</v>
      </c>
      <c r="D204" s="8">
        <f t="shared" ref="D204:E204" si="213">B204-B192</f>
        <v>-21.060000000000002</v>
      </c>
      <c r="E204" s="8">
        <f t="shared" si="213"/>
        <v>-21.53</v>
      </c>
      <c r="F204">
        <f t="shared" si="204"/>
        <v>4.594614672048575</v>
      </c>
      <c r="G204">
        <f t="shared" si="205"/>
        <v>4.9106676183098736</v>
      </c>
    </row>
    <row r="205" spans="1:7" x14ac:dyDescent="0.25">
      <c r="A205" s="3">
        <v>42675</v>
      </c>
      <c r="B205" s="1">
        <v>111.81</v>
      </c>
      <c r="C205" s="1">
        <v>137.53</v>
      </c>
      <c r="D205" s="8">
        <f t="shared" ref="D205:E205" si="214">B205-B193</f>
        <v>8.7600000000000051</v>
      </c>
      <c r="E205" s="8">
        <f t="shared" si="214"/>
        <v>-8.5099999999999909</v>
      </c>
      <c r="F205">
        <f t="shared" si="204"/>
        <v>4.7168010021592766</v>
      </c>
      <c r="G205">
        <f t="shared" si="205"/>
        <v>4.9238420751266165</v>
      </c>
    </row>
    <row r="206" spans="1:7" x14ac:dyDescent="0.25">
      <c r="A206" s="3">
        <v>42705</v>
      </c>
      <c r="B206" s="1">
        <v>111.35</v>
      </c>
      <c r="C206" s="1">
        <v>136.77000000000001</v>
      </c>
      <c r="D206" s="8">
        <f t="shared" ref="D206:E206" si="215">B206-B194</f>
        <v>-19.010000000000019</v>
      </c>
      <c r="E206" s="8">
        <f t="shared" si="215"/>
        <v>16.660000000000011</v>
      </c>
      <c r="F206">
        <f t="shared" si="204"/>
        <v>4.7126783937033769</v>
      </c>
      <c r="G206">
        <f t="shared" si="205"/>
        <v>4.9183006828934595</v>
      </c>
    </row>
    <row r="207" spans="1:7" x14ac:dyDescent="0.25">
      <c r="A207" s="3">
        <v>42736</v>
      </c>
      <c r="B207" s="1">
        <v>100.59</v>
      </c>
      <c r="C207" s="1">
        <v>146.55000000000001</v>
      </c>
      <c r="D207" s="8">
        <f t="shared" ref="D207:E207" si="216">B207-B195</f>
        <v>9.710000000000008</v>
      </c>
      <c r="E207" s="8">
        <f t="shared" si="216"/>
        <v>24.200000000000017</v>
      </c>
      <c r="F207">
        <f t="shared" si="204"/>
        <v>4.6110528491462466</v>
      </c>
      <c r="G207">
        <f t="shared" si="205"/>
        <v>4.9873666671569019</v>
      </c>
    </row>
    <row r="208" spans="1:7" x14ac:dyDescent="0.25">
      <c r="A208" s="3">
        <v>42767</v>
      </c>
      <c r="B208" s="1">
        <v>103.74</v>
      </c>
      <c r="C208" s="1">
        <v>128.28</v>
      </c>
      <c r="D208" s="8">
        <f t="shared" ref="D208:E208" si="217">B208-B196</f>
        <v>-6.1700000000000017</v>
      </c>
      <c r="E208" s="8">
        <f t="shared" si="217"/>
        <v>4.980000000000004</v>
      </c>
      <c r="F208">
        <f t="shared" si="204"/>
        <v>4.6418877689232545</v>
      </c>
      <c r="G208">
        <f t="shared" si="205"/>
        <v>4.8542153748249541</v>
      </c>
    </row>
    <row r="209" spans="1:7" x14ac:dyDescent="0.25">
      <c r="A209" s="3">
        <v>42795</v>
      </c>
      <c r="B209" s="1">
        <v>132.49</v>
      </c>
      <c r="C209" s="1">
        <v>149.94999999999999</v>
      </c>
      <c r="D209" s="8">
        <f t="shared" ref="D209:E209" si="218">B209-B197</f>
        <v>0.80000000000001137</v>
      </c>
      <c r="E209" s="8">
        <f t="shared" si="218"/>
        <v>9.0099999999999909</v>
      </c>
      <c r="F209">
        <f t="shared" si="204"/>
        <v>4.8865071708800318</v>
      </c>
      <c r="G209">
        <f t="shared" si="205"/>
        <v>5.0103019051950177</v>
      </c>
    </row>
    <row r="210" spans="1:7" x14ac:dyDescent="0.25">
      <c r="A210" s="3">
        <v>42826</v>
      </c>
      <c r="B210" s="1">
        <v>118.34</v>
      </c>
      <c r="C210" s="1">
        <v>122.12</v>
      </c>
      <c r="D210" s="8">
        <f t="shared" ref="D210:E210" si="219">B210-B198</f>
        <v>-6.0600000000000023</v>
      </c>
      <c r="E210" s="8">
        <f t="shared" si="219"/>
        <v>-3.0699999999999932</v>
      </c>
      <c r="F210">
        <f t="shared" si="204"/>
        <v>4.7735618372485478</v>
      </c>
      <c r="G210">
        <f t="shared" si="205"/>
        <v>4.8050041678666773</v>
      </c>
    </row>
    <row r="211" spans="1:7" x14ac:dyDescent="0.25">
      <c r="A211" s="3">
        <v>42856</v>
      </c>
      <c r="B211" s="1">
        <v>137.26</v>
      </c>
      <c r="C211" s="1">
        <v>138.94</v>
      </c>
      <c r="D211" s="8">
        <f t="shared" ref="D211:E211" si="220">B211-B199</f>
        <v>2.1799999999999784</v>
      </c>
      <c r="E211" s="8">
        <f t="shared" si="220"/>
        <v>0.25999999999999091</v>
      </c>
      <c r="F211">
        <f t="shared" si="204"/>
        <v>4.9218769374804889</v>
      </c>
      <c r="G211">
        <f t="shared" si="205"/>
        <v>4.9340421852647349</v>
      </c>
    </row>
    <row r="212" spans="1:7" x14ac:dyDescent="0.25">
      <c r="A212" s="3">
        <v>42887</v>
      </c>
      <c r="B212" s="1">
        <v>139.05000000000001</v>
      </c>
      <c r="C212" s="1">
        <v>144.72</v>
      </c>
      <c r="D212" s="8">
        <f t="shared" ref="D212:E212" si="221">B212-B200</f>
        <v>11.910000000000011</v>
      </c>
      <c r="E212" s="8">
        <f t="shared" si="221"/>
        <v>-11.780000000000001</v>
      </c>
      <c r="F212">
        <f t="shared" si="204"/>
        <v>4.9348335806799737</v>
      </c>
      <c r="G212">
        <f t="shared" si="205"/>
        <v>4.9748008410870401</v>
      </c>
    </row>
    <row r="213" spans="1:7" x14ac:dyDescent="0.25">
      <c r="A213" s="3">
        <v>42917</v>
      </c>
      <c r="B213" s="1">
        <v>135.25</v>
      </c>
      <c r="C213" s="1">
        <v>144.49</v>
      </c>
      <c r="D213" s="8">
        <f t="shared" ref="D213:E213" si="222">B213-B201</f>
        <v>13.900000000000006</v>
      </c>
      <c r="E213" s="8">
        <f t="shared" si="222"/>
        <v>3.1599999999999966</v>
      </c>
      <c r="F213">
        <f t="shared" si="204"/>
        <v>4.9071249177265912</v>
      </c>
      <c r="G213">
        <f t="shared" si="205"/>
        <v>4.97321030100552</v>
      </c>
    </row>
    <row r="214" spans="1:7" x14ac:dyDescent="0.25">
      <c r="A214" s="3">
        <v>42948</v>
      </c>
      <c r="B214" s="1">
        <v>139.31</v>
      </c>
      <c r="C214" s="1">
        <v>161.72999999999999</v>
      </c>
      <c r="D214" s="8">
        <f t="shared" ref="D214:E214" si="223">B214-B202</f>
        <v>15.629999999999995</v>
      </c>
      <c r="E214" s="8">
        <f t="shared" si="223"/>
        <v>8.1799999999999784</v>
      </c>
      <c r="F214">
        <f t="shared" si="204"/>
        <v>4.9367016657181333</v>
      </c>
      <c r="G214">
        <f t="shared" si="205"/>
        <v>5.0859282781316866</v>
      </c>
    </row>
    <row r="215" spans="1:7" x14ac:dyDescent="0.25">
      <c r="A215" s="3">
        <v>42979</v>
      </c>
      <c r="B215" s="1">
        <v>129.13</v>
      </c>
      <c r="C215" s="1">
        <v>157.76</v>
      </c>
      <c r="D215" s="8">
        <f t="shared" ref="D215:E215" si="224">B215-B203</f>
        <v>14.599999999999994</v>
      </c>
      <c r="E215" s="8">
        <f t="shared" si="224"/>
        <v>14.579999999999984</v>
      </c>
      <c r="F215">
        <f t="shared" si="204"/>
        <v>4.86081964885856</v>
      </c>
      <c r="G215">
        <f t="shared" si="205"/>
        <v>5.061074890854325</v>
      </c>
    </row>
    <row r="216" spans="1:7" x14ac:dyDescent="0.25">
      <c r="A216" s="3">
        <v>43009</v>
      </c>
      <c r="B216" s="1">
        <v>127.63</v>
      </c>
      <c r="C216" s="1">
        <v>157.24</v>
      </c>
      <c r="D216" s="8">
        <f t="shared" ref="D216:E216" si="225">B216-B204</f>
        <v>28.679999999999993</v>
      </c>
      <c r="E216" s="8">
        <f t="shared" si="225"/>
        <v>21.510000000000019</v>
      </c>
      <c r="F216">
        <f t="shared" si="204"/>
        <v>4.8491354529945996</v>
      </c>
      <c r="G216">
        <f t="shared" si="205"/>
        <v>5.0577733005536594</v>
      </c>
    </row>
    <row r="217" spans="1:7" x14ac:dyDescent="0.25">
      <c r="A217" s="3">
        <v>43040</v>
      </c>
      <c r="B217" s="1">
        <v>114.56</v>
      </c>
      <c r="C217" s="1">
        <v>150.16</v>
      </c>
      <c r="D217" s="8">
        <f t="shared" ref="D217:E217" si="226">B217-B205</f>
        <v>2.75</v>
      </c>
      <c r="E217" s="8">
        <f t="shared" si="226"/>
        <v>12.629999999999995</v>
      </c>
      <c r="F217">
        <f t="shared" si="204"/>
        <v>4.7410987032123355</v>
      </c>
      <c r="G217">
        <f t="shared" si="205"/>
        <v>5.011701392278253</v>
      </c>
    </row>
    <row r="218" spans="1:7" x14ac:dyDescent="0.25">
      <c r="A218" s="3">
        <v>43070</v>
      </c>
      <c r="B218" s="1">
        <v>118.43</v>
      </c>
      <c r="C218" s="1">
        <v>141.13</v>
      </c>
      <c r="D218" s="8">
        <f t="shared" ref="D218:E218" si="227">B218-B206</f>
        <v>7.0800000000000125</v>
      </c>
      <c r="E218" s="8">
        <f t="shared" si="227"/>
        <v>4.3599999999999852</v>
      </c>
      <c r="F218">
        <f t="shared" si="204"/>
        <v>4.7743220687334036</v>
      </c>
      <c r="G218">
        <f t="shared" si="205"/>
        <v>4.9496814514259153</v>
      </c>
    </row>
    <row r="219" spans="1:7" x14ac:dyDescent="0.25">
      <c r="A219" s="3">
        <v>43101</v>
      </c>
      <c r="B219" s="1">
        <v>112.93</v>
      </c>
      <c r="C219" s="1">
        <v>158.91</v>
      </c>
      <c r="D219" s="8">
        <f t="shared" ref="D219:E219" si="228">B219-B207</f>
        <v>12.340000000000003</v>
      </c>
      <c r="E219" s="8">
        <f t="shared" si="228"/>
        <v>12.359999999999985</v>
      </c>
      <c r="F219">
        <f t="shared" si="204"/>
        <v>4.7267681577355791</v>
      </c>
      <c r="G219">
        <f t="shared" si="205"/>
        <v>5.0683380042245449</v>
      </c>
    </row>
    <row r="220" spans="1:7" x14ac:dyDescent="0.25">
      <c r="A220" s="3">
        <v>43132</v>
      </c>
      <c r="B220" s="1">
        <v>114.55</v>
      </c>
      <c r="C220" s="1">
        <v>158.94</v>
      </c>
      <c r="D220" s="8">
        <f t="shared" ref="D220:E220" si="229">B220-B208</f>
        <v>10.810000000000002</v>
      </c>
      <c r="E220" s="8">
        <f t="shared" si="229"/>
        <v>30.659999999999997</v>
      </c>
      <c r="F220">
        <f t="shared" si="204"/>
        <v>4.7410114088995048</v>
      </c>
      <c r="G220">
        <f t="shared" si="205"/>
        <v>5.0685267725120333</v>
      </c>
    </row>
    <row r="221" spans="1:7" x14ac:dyDescent="0.25">
      <c r="A221" s="3">
        <v>43160</v>
      </c>
      <c r="B221" s="1">
        <v>132.11000000000001</v>
      </c>
      <c r="C221" s="1">
        <v>150.25</v>
      </c>
      <c r="D221" s="8">
        <f t="shared" ref="D221:E221" si="230">B221-B209</f>
        <v>-0.37999999999999545</v>
      </c>
      <c r="E221" s="8">
        <f t="shared" si="230"/>
        <v>0.30000000000001137</v>
      </c>
      <c r="F221">
        <f t="shared" si="204"/>
        <v>4.8836349088902624</v>
      </c>
      <c r="G221">
        <f t="shared" si="205"/>
        <v>5.0123005734153168</v>
      </c>
    </row>
    <row r="222" spans="1:7" x14ac:dyDescent="0.25">
      <c r="A222" s="3">
        <v>43191</v>
      </c>
      <c r="B222" s="1">
        <v>126.55</v>
      </c>
      <c r="C222" s="1">
        <v>145.19</v>
      </c>
      <c r="D222" s="8">
        <f t="shared" ref="D222:E222" si="231">B222-B210</f>
        <v>8.2099999999999937</v>
      </c>
      <c r="E222" s="8">
        <f t="shared" si="231"/>
        <v>23.069999999999993</v>
      </c>
      <c r="F222">
        <f t="shared" si="204"/>
        <v>4.8406374869911328</v>
      </c>
      <c r="G222">
        <f t="shared" si="205"/>
        <v>4.9780432294955963</v>
      </c>
    </row>
    <row r="223" spans="1:7" x14ac:dyDescent="0.25">
      <c r="A223" s="3">
        <v>43221</v>
      </c>
      <c r="B223" s="1">
        <v>124.99</v>
      </c>
      <c r="C223" s="1">
        <v>140.78</v>
      </c>
      <c r="D223" s="8">
        <f t="shared" ref="D223:E223" si="232">B223-B211</f>
        <v>-12.269999999999996</v>
      </c>
      <c r="E223" s="8">
        <f t="shared" si="232"/>
        <v>1.8400000000000034</v>
      </c>
      <c r="F223">
        <f t="shared" si="204"/>
        <v>4.8282337341021302</v>
      </c>
      <c r="G223">
        <f t="shared" si="205"/>
        <v>4.9471983881799853</v>
      </c>
    </row>
    <row r="224" spans="1:7" x14ac:dyDescent="0.25">
      <c r="A224" s="3">
        <v>43252</v>
      </c>
      <c r="B224" s="1">
        <v>130.56</v>
      </c>
      <c r="C224" s="1">
        <v>153.44</v>
      </c>
      <c r="D224" s="8">
        <f t="shared" ref="D224:E224" si="233">B224-B212</f>
        <v>-8.4900000000000091</v>
      </c>
      <c r="E224" s="8">
        <f t="shared" si="233"/>
        <v>8.7199999999999989</v>
      </c>
      <c r="F224">
        <f t="shared" si="204"/>
        <v>4.8718328912157967</v>
      </c>
      <c r="G224">
        <f t="shared" si="205"/>
        <v>5.0333096111351283</v>
      </c>
    </row>
    <row r="225" spans="1:7" x14ac:dyDescent="0.25">
      <c r="A225" s="3">
        <v>43282</v>
      </c>
      <c r="B225" s="1">
        <v>144.68</v>
      </c>
      <c r="C225" s="1">
        <v>200.27</v>
      </c>
      <c r="D225" s="8">
        <f t="shared" ref="D225:E225" si="234">B225-B213</f>
        <v>9.4300000000000068</v>
      </c>
      <c r="E225" s="8">
        <f t="shared" si="234"/>
        <v>55.78</v>
      </c>
      <c r="F225">
        <f t="shared" si="204"/>
        <v>4.974524407083897</v>
      </c>
      <c r="G225">
        <f t="shared" si="205"/>
        <v>5.2996664561173326</v>
      </c>
    </row>
    <row r="226" spans="1:7" x14ac:dyDescent="0.25">
      <c r="A226" s="3">
        <v>43313</v>
      </c>
      <c r="B226" s="1">
        <v>142.07</v>
      </c>
      <c r="C226" s="1">
        <v>202.31</v>
      </c>
      <c r="D226" s="8">
        <f t="shared" ref="D226:E226" si="235">B226-B214</f>
        <v>2.7599999999999909</v>
      </c>
      <c r="E226" s="8">
        <f t="shared" si="235"/>
        <v>40.580000000000013</v>
      </c>
      <c r="F226">
        <f t="shared" si="204"/>
        <v>4.9563198938839861</v>
      </c>
      <c r="G226">
        <f t="shared" si="205"/>
        <v>5.3098011744893228</v>
      </c>
    </row>
    <row r="227" spans="1:7" x14ac:dyDescent="0.25">
      <c r="A227" s="3">
        <v>43344</v>
      </c>
      <c r="B227" s="1">
        <v>126.33</v>
      </c>
      <c r="C227" s="1">
        <v>150.94</v>
      </c>
      <c r="D227" s="8">
        <f t="shared" ref="D227:E227" si="236">B227-B215</f>
        <v>-2.7999999999999972</v>
      </c>
      <c r="E227" s="8">
        <f t="shared" si="236"/>
        <v>-6.8199999999999932</v>
      </c>
      <c r="F227">
        <f t="shared" si="204"/>
        <v>4.8388975308419457</v>
      </c>
      <c r="G227">
        <f t="shared" si="205"/>
        <v>5.0168824068567224</v>
      </c>
    </row>
    <row r="228" spans="1:7" x14ac:dyDescent="0.25">
      <c r="A228" s="3">
        <v>43374</v>
      </c>
      <c r="B228" s="1">
        <v>141.72999999999999</v>
      </c>
      <c r="C228" s="1">
        <v>173.55</v>
      </c>
      <c r="D228" s="8">
        <f t="shared" ref="D228:E228" si="237">B228-B216</f>
        <v>14.099999999999994</v>
      </c>
      <c r="E228" s="8">
        <f t="shared" si="237"/>
        <v>16.310000000000002</v>
      </c>
      <c r="F228">
        <f t="shared" si="204"/>
        <v>4.9539238391788141</v>
      </c>
      <c r="G228">
        <f t="shared" si="205"/>
        <v>5.1564657423077955</v>
      </c>
    </row>
    <row r="229" spans="1:7" x14ac:dyDescent="0.25">
      <c r="A229" s="3">
        <v>43405</v>
      </c>
      <c r="B229" s="1">
        <v>138.4</v>
      </c>
      <c r="C229" s="1">
        <v>180.47</v>
      </c>
      <c r="D229" s="8">
        <f t="shared" ref="D229:E229" si="238">B229-B217</f>
        <v>23.840000000000003</v>
      </c>
      <c r="E229" s="8">
        <f t="shared" si="238"/>
        <v>30.310000000000002</v>
      </c>
      <c r="F229">
        <f t="shared" si="204"/>
        <v>4.9301480431835696</v>
      </c>
      <c r="G229">
        <f t="shared" si="205"/>
        <v>5.1955645589732065</v>
      </c>
    </row>
    <row r="230" spans="1:7" x14ac:dyDescent="0.25">
      <c r="A230" s="3">
        <v>43435</v>
      </c>
      <c r="B230" s="1">
        <v>131.9</v>
      </c>
      <c r="C230" s="1">
        <v>135.65</v>
      </c>
      <c r="D230" s="8">
        <f t="shared" ref="D230:E230" si="239">B230-B218</f>
        <v>13.469999999999999</v>
      </c>
      <c r="E230" s="8">
        <f t="shared" si="239"/>
        <v>-5.4799999999999898</v>
      </c>
      <c r="F230">
        <f t="shared" si="204"/>
        <v>4.8820440597232686</v>
      </c>
      <c r="G230">
        <f t="shared" si="205"/>
        <v>4.910078039104941</v>
      </c>
    </row>
    <row r="231" spans="1:7" x14ac:dyDescent="0.25">
      <c r="A231" s="3">
        <v>43466</v>
      </c>
      <c r="B231" s="1">
        <v>122.49</v>
      </c>
      <c r="C231" s="1">
        <v>179</v>
      </c>
      <c r="D231" s="8">
        <f t="shared" ref="D231:E231" si="240">B231-B219</f>
        <v>9.5599999999999881</v>
      </c>
      <c r="E231" s="8">
        <f t="shared" si="240"/>
        <v>20.090000000000003</v>
      </c>
      <c r="F231">
        <f t="shared" si="204"/>
        <v>4.8080293939995942</v>
      </c>
      <c r="G231">
        <f t="shared" si="205"/>
        <v>5.1873858058407549</v>
      </c>
    </row>
    <row r="232" spans="1:7" x14ac:dyDescent="0.25">
      <c r="A232" s="3">
        <v>43497</v>
      </c>
      <c r="B232" s="1">
        <v>109.85</v>
      </c>
      <c r="C232" s="1">
        <v>140.54</v>
      </c>
      <c r="D232" s="8">
        <f t="shared" ref="D232:E232" si="241">B232-B220</f>
        <v>-4.7000000000000028</v>
      </c>
      <c r="E232" s="8">
        <f t="shared" si="241"/>
        <v>-18.400000000000006</v>
      </c>
      <c r="F232">
        <f t="shared" si="204"/>
        <v>4.6991157988306194</v>
      </c>
      <c r="G232">
        <f t="shared" si="205"/>
        <v>4.9454921457640513</v>
      </c>
    </row>
    <row r="233" spans="1:7" x14ac:dyDescent="0.25">
      <c r="A233" s="3">
        <v>43525</v>
      </c>
      <c r="B233" s="1">
        <v>119.94</v>
      </c>
      <c r="C233" s="1">
        <v>146.43</v>
      </c>
      <c r="D233" s="8">
        <f t="shared" ref="D233:E233" si="242">B233-B221</f>
        <v>-12.170000000000016</v>
      </c>
      <c r="E233" s="8">
        <f t="shared" si="242"/>
        <v>-3.8199999999999932</v>
      </c>
      <c r="F233">
        <f t="shared" si="204"/>
        <v>4.7869916177403633</v>
      </c>
      <c r="G233">
        <f t="shared" si="205"/>
        <v>4.9865474985671661</v>
      </c>
    </row>
    <row r="234" spans="1:7" x14ac:dyDescent="0.25">
      <c r="A234" s="3">
        <v>43556</v>
      </c>
      <c r="B234" s="1">
        <v>130.22999999999999</v>
      </c>
      <c r="C234" s="1">
        <v>150.34</v>
      </c>
      <c r="D234" s="8">
        <f t="shared" ref="D234:E234" si="243">B234-B222</f>
        <v>3.6799999999999926</v>
      </c>
      <c r="E234" s="8">
        <f t="shared" si="243"/>
        <v>5.1500000000000057</v>
      </c>
      <c r="F234">
        <f t="shared" si="204"/>
        <v>4.8693021179796121</v>
      </c>
      <c r="G234">
        <f t="shared" si="205"/>
        <v>5.0128993957493231</v>
      </c>
    </row>
    <row r="235" spans="1:7" x14ac:dyDescent="0.25">
      <c r="A235" s="3">
        <v>43586</v>
      </c>
      <c r="B235" s="1">
        <v>137.86000000000001</v>
      </c>
      <c r="C235" s="1">
        <v>165.85</v>
      </c>
      <c r="D235" s="8">
        <f t="shared" ref="D235:E235" si="244">B235-B223</f>
        <v>12.870000000000019</v>
      </c>
      <c r="E235" s="8">
        <f t="shared" si="244"/>
        <v>25.069999999999993</v>
      </c>
      <c r="F235">
        <f t="shared" si="204"/>
        <v>4.9262386774575058</v>
      </c>
      <c r="G235">
        <f t="shared" si="205"/>
        <v>5.1110837653930616</v>
      </c>
    </row>
    <row r="236" spans="1:7" x14ac:dyDescent="0.25">
      <c r="A236" s="3">
        <v>43617</v>
      </c>
      <c r="B236" s="1">
        <v>120.53</v>
      </c>
      <c r="C236" s="1">
        <v>147.41</v>
      </c>
      <c r="D236" s="8">
        <f t="shared" ref="D236:E236" si="245">B236-B224</f>
        <v>-10.030000000000001</v>
      </c>
      <c r="E236" s="8">
        <f t="shared" si="245"/>
        <v>-6.0300000000000011</v>
      </c>
      <c r="F236">
        <f t="shared" si="204"/>
        <v>4.7918986846002518</v>
      </c>
      <c r="G236">
        <f t="shared" si="205"/>
        <v>4.9932178200591864</v>
      </c>
    </row>
    <row r="237" spans="1:7" x14ac:dyDescent="0.25">
      <c r="A237" s="3">
        <v>43647</v>
      </c>
      <c r="B237" s="1">
        <v>130.75</v>
      </c>
      <c r="C237" s="1">
        <v>198.93</v>
      </c>
      <c r="D237" s="8">
        <f t="shared" ref="D237:E237" si="246">B237-B225</f>
        <v>-13.930000000000007</v>
      </c>
      <c r="E237" s="8">
        <f t="shared" si="246"/>
        <v>-1.3400000000000034</v>
      </c>
      <c r="F237">
        <f t="shared" si="204"/>
        <v>4.8732871029450324</v>
      </c>
      <c r="G237">
        <f t="shared" si="205"/>
        <v>5.2929530040488864</v>
      </c>
    </row>
    <row r="238" spans="1:7" x14ac:dyDescent="0.25">
      <c r="A238" s="3">
        <v>43678</v>
      </c>
      <c r="B238" s="1">
        <v>123.54</v>
      </c>
      <c r="C238" s="1">
        <v>178.57</v>
      </c>
      <c r="D238" s="8">
        <f t="shared" ref="D238:E238" si="247">B238-B226</f>
        <v>-18.529999999999987</v>
      </c>
      <c r="E238" s="8">
        <f t="shared" si="247"/>
        <v>-23.740000000000009</v>
      </c>
      <c r="F238">
        <f t="shared" si="204"/>
        <v>4.8165649902677528</v>
      </c>
      <c r="G238">
        <f t="shared" si="205"/>
        <v>5.1849806812090335</v>
      </c>
    </row>
    <row r="239" spans="1:7" x14ac:dyDescent="0.25">
      <c r="A239" s="3">
        <v>43709</v>
      </c>
      <c r="B239" s="1">
        <v>138.68</v>
      </c>
      <c r="C239" s="1">
        <v>188.73</v>
      </c>
      <c r="D239" s="8">
        <f t="shared" ref="D239:E239" si="248">B239-B227</f>
        <v>12.350000000000009</v>
      </c>
      <c r="E239" s="8">
        <f t="shared" si="248"/>
        <v>37.789999999999992</v>
      </c>
      <c r="F239">
        <f t="shared" si="204"/>
        <v>4.9321691208168223</v>
      </c>
      <c r="G239">
        <f t="shared" si="205"/>
        <v>5.2403174222500475</v>
      </c>
    </row>
    <row r="240" spans="1:7" x14ac:dyDescent="0.25">
      <c r="A240" s="3">
        <v>43739</v>
      </c>
      <c r="B240" s="1">
        <v>135.86000000000001</v>
      </c>
      <c r="C240" s="1">
        <v>196</v>
      </c>
      <c r="D240" s="8">
        <f t="shared" ref="D240:E240" si="249">B240-B228</f>
        <v>-5.8699999999999761</v>
      </c>
      <c r="E240" s="8">
        <f t="shared" si="249"/>
        <v>22.449999999999989</v>
      </c>
      <c r="F240">
        <f t="shared" si="204"/>
        <v>4.9116249437631563</v>
      </c>
      <c r="G240">
        <f t="shared" si="205"/>
        <v>5.2781146592305168</v>
      </c>
    </row>
    <row r="241" spans="1:7" x14ac:dyDescent="0.25">
      <c r="A241" s="3">
        <v>43770</v>
      </c>
      <c r="B241" s="1">
        <v>122.7</v>
      </c>
      <c r="C241" s="1">
        <v>160.72999999999999</v>
      </c>
      <c r="D241" s="8">
        <f t="shared" ref="D241:E241" si="250">B241-B229</f>
        <v>-15.700000000000003</v>
      </c>
      <c r="E241" s="8">
        <f t="shared" si="250"/>
        <v>-19.740000000000009</v>
      </c>
      <c r="F241">
        <f t="shared" si="204"/>
        <v>4.8097423517168654</v>
      </c>
      <c r="G241">
        <f t="shared" si="205"/>
        <v>5.0797259385810491</v>
      </c>
    </row>
    <row r="242" spans="1:7" x14ac:dyDescent="0.25">
      <c r="A242" s="3">
        <v>43800</v>
      </c>
      <c r="B242" s="1">
        <v>129.55000000000001</v>
      </c>
      <c r="C242" s="1">
        <v>145.93</v>
      </c>
      <c r="D242" s="8">
        <f t="shared" ref="D242:E242" si="251">B242-B230</f>
        <v>-2.3499999999999943</v>
      </c>
      <c r="E242" s="8">
        <f t="shared" si="251"/>
        <v>10.280000000000001</v>
      </c>
      <c r="F242">
        <f t="shared" si="204"/>
        <v>4.8640669070081195</v>
      </c>
      <c r="G242">
        <f t="shared" si="205"/>
        <v>4.9831270546796542</v>
      </c>
    </row>
    <row r="243" spans="1:7" x14ac:dyDescent="0.25">
      <c r="A243" s="3">
        <v>43831</v>
      </c>
      <c r="B243" s="1">
        <v>100.84</v>
      </c>
      <c r="C243" s="1">
        <v>189.72</v>
      </c>
      <c r="D243" s="8">
        <f t="shared" ref="D243:E243" si="252">B243-B231</f>
        <v>-21.649999999999991</v>
      </c>
      <c r="E243" s="8">
        <f t="shared" si="252"/>
        <v>10.719999999999999</v>
      </c>
      <c r="F243">
        <f t="shared" si="204"/>
        <v>4.6135351023197195</v>
      </c>
      <c r="G243">
        <f t="shared" si="205"/>
        <v>5.2455493010093805</v>
      </c>
    </row>
    <row r="244" spans="1:7" x14ac:dyDescent="0.25">
      <c r="A244" s="3">
        <v>43862</v>
      </c>
      <c r="B244" s="1">
        <v>108.03</v>
      </c>
      <c r="C244" s="1">
        <v>155.6</v>
      </c>
      <c r="D244" s="8">
        <f t="shared" ref="D244:E244" si="253">B244-B232</f>
        <v>-1.8199999999999932</v>
      </c>
      <c r="E244" s="8">
        <f t="shared" si="253"/>
        <v>15.060000000000002</v>
      </c>
      <c r="F244">
        <f t="shared" si="204"/>
        <v>4.6824089663288939</v>
      </c>
      <c r="G244">
        <f t="shared" si="205"/>
        <v>5.0472886117442908</v>
      </c>
    </row>
    <row r="245" spans="1:7" x14ac:dyDescent="0.25">
      <c r="A245" s="3">
        <v>43891</v>
      </c>
      <c r="B245" s="1">
        <v>133.16999999999999</v>
      </c>
      <c r="C245" s="1">
        <v>171.61</v>
      </c>
      <c r="D245" s="8">
        <f t="shared" ref="D245:E245" si="254">B245-B233</f>
        <v>13.22999999999999</v>
      </c>
      <c r="E245" s="8">
        <f t="shared" si="254"/>
        <v>25.180000000000007</v>
      </c>
      <c r="F245">
        <f t="shared" si="204"/>
        <v>4.8916265075140535</v>
      </c>
      <c r="G245">
        <f t="shared" si="205"/>
        <v>5.1452244604142114</v>
      </c>
    </row>
    <row r="246" spans="1:7" x14ac:dyDescent="0.25">
      <c r="A246" s="3">
        <v>43922</v>
      </c>
      <c r="B246" s="1">
        <v>126.47</v>
      </c>
      <c r="C246" s="1">
        <v>140.74</v>
      </c>
      <c r="D246" s="8">
        <f t="shared" ref="D246:E246" si="255">B246-B234</f>
        <v>-3.7599999999999909</v>
      </c>
      <c r="E246" s="8">
        <f t="shared" si="255"/>
        <v>-9.5999999999999943</v>
      </c>
      <c r="F246">
        <f t="shared" si="204"/>
        <v>4.840005125891885</v>
      </c>
      <c r="G246">
        <f t="shared" si="205"/>
        <v>4.9469142165384028</v>
      </c>
    </row>
    <row r="247" spans="1:7" x14ac:dyDescent="0.25">
      <c r="A247" s="3">
        <v>43952</v>
      </c>
      <c r="B247" s="1">
        <v>138.66999999999999</v>
      </c>
      <c r="C247" s="1">
        <v>169.2</v>
      </c>
      <c r="D247" s="8">
        <f t="shared" ref="D247:E247" si="256">B247-B235</f>
        <v>0.80999999999997385</v>
      </c>
      <c r="E247" s="8">
        <f t="shared" si="256"/>
        <v>3.3499999999999943</v>
      </c>
      <c r="F247">
        <f t="shared" si="204"/>
        <v>4.9320970097657728</v>
      </c>
      <c r="G247">
        <f t="shared" si="205"/>
        <v>5.1310814471721224</v>
      </c>
    </row>
    <row r="248" spans="1:7" x14ac:dyDescent="0.25">
      <c r="A248" s="3">
        <v>43983</v>
      </c>
      <c r="B248" s="1">
        <v>137</v>
      </c>
      <c r="C248" s="1">
        <v>128.16999999999999</v>
      </c>
      <c r="D248" s="8">
        <f t="shared" ref="D248:E248" si="257">B248-B236</f>
        <v>16.47</v>
      </c>
      <c r="E248" s="8">
        <f t="shared" si="257"/>
        <v>-19.240000000000009</v>
      </c>
      <c r="F248">
        <f t="shared" si="204"/>
        <v>4.9199809258281251</v>
      </c>
      <c r="G248">
        <f t="shared" si="205"/>
        <v>4.8533575077417321</v>
      </c>
    </row>
    <row r="249" spans="1:7" x14ac:dyDescent="0.25">
      <c r="A249" s="3">
        <v>44013</v>
      </c>
      <c r="B249" s="1">
        <v>149.44999999999999</v>
      </c>
      <c r="C249" s="1">
        <v>140.47999999999999</v>
      </c>
      <c r="D249" s="8">
        <f t="shared" ref="D249:E249" si="258">B249-B237</f>
        <v>18.699999999999989</v>
      </c>
      <c r="E249" s="8">
        <f t="shared" si="258"/>
        <v>-58.450000000000017</v>
      </c>
      <c r="F249">
        <f t="shared" si="204"/>
        <v>5.006961888729947</v>
      </c>
      <c r="G249">
        <f t="shared" si="205"/>
        <v>4.9450651298868067</v>
      </c>
    </row>
    <row r="250" spans="1:7" x14ac:dyDescent="0.25">
      <c r="A250" s="3">
        <v>44044</v>
      </c>
      <c r="B250" s="1">
        <v>130.29</v>
      </c>
      <c r="C250" s="1">
        <v>138.72</v>
      </c>
      <c r="D250" s="8">
        <f t="shared" ref="D250:E250" si="259">B250-B238</f>
        <v>6.7499999999999858</v>
      </c>
      <c r="E250" s="8">
        <f t="shared" si="259"/>
        <v>-39.849999999999994</v>
      </c>
      <c r="F250">
        <f t="shared" si="204"/>
        <v>4.8697627352148398</v>
      </c>
      <c r="G250">
        <f t="shared" si="205"/>
        <v>4.9324575130322321</v>
      </c>
    </row>
    <row r="251" spans="1:7" x14ac:dyDescent="0.25">
      <c r="A251" s="3">
        <v>44075</v>
      </c>
      <c r="B251" s="1">
        <v>130.47999999999999</v>
      </c>
      <c r="C251" s="1">
        <v>154.35</v>
      </c>
      <c r="D251" s="8">
        <f t="shared" ref="D251:E251" si="260">B251-B239</f>
        <v>-8.2000000000000171</v>
      </c>
      <c r="E251" s="8">
        <f t="shared" si="260"/>
        <v>-34.379999999999995</v>
      </c>
      <c r="F251">
        <f t="shared" si="204"/>
        <v>4.871219958312758</v>
      </c>
      <c r="G251">
        <f t="shared" si="205"/>
        <v>5.0392227509481682</v>
      </c>
    </row>
    <row r="252" spans="1:7" x14ac:dyDescent="0.25">
      <c r="A252" s="3">
        <v>44105</v>
      </c>
      <c r="B252" s="1">
        <v>124.27</v>
      </c>
      <c r="C252" s="1">
        <v>156.53</v>
      </c>
      <c r="D252" s="8">
        <f t="shared" ref="D252:E252" si="261">B252-B240</f>
        <v>-11.590000000000018</v>
      </c>
      <c r="E252" s="8">
        <f t="shared" si="261"/>
        <v>-39.47</v>
      </c>
      <c r="F252">
        <f t="shared" si="204"/>
        <v>4.8224566178179034</v>
      </c>
      <c r="G252">
        <f t="shared" si="205"/>
        <v>5.053247684900132</v>
      </c>
    </row>
    <row r="253" spans="1:7" x14ac:dyDescent="0.25">
      <c r="A253" s="3">
        <v>44136</v>
      </c>
      <c r="B253" s="1">
        <v>123.01</v>
      </c>
      <c r="C253" s="1">
        <v>176.88</v>
      </c>
      <c r="D253" s="8">
        <f t="shared" ref="D253:E253" si="262">B253-B241</f>
        <v>0.31000000000000227</v>
      </c>
      <c r="E253" s="8">
        <f t="shared" si="262"/>
        <v>16.150000000000006</v>
      </c>
      <c r="F253">
        <f t="shared" si="204"/>
        <v>4.8122656528806935</v>
      </c>
      <c r="G253">
        <f t="shared" si="205"/>
        <v>5.1754715365491908</v>
      </c>
    </row>
    <row r="254" spans="1:7" x14ac:dyDescent="0.25">
      <c r="A254" s="3">
        <v>44166</v>
      </c>
      <c r="B254" s="1">
        <v>128.81</v>
      </c>
      <c r="C254" s="1">
        <v>229.37</v>
      </c>
      <c r="D254" s="8">
        <f t="shared" ref="D254:E254" si="263">B254-B242</f>
        <v>-0.74000000000000909</v>
      </c>
      <c r="E254" s="8">
        <f t="shared" si="263"/>
        <v>83.44</v>
      </c>
      <c r="F254">
        <f t="shared" si="204"/>
        <v>4.8583384504079969</v>
      </c>
      <c r="G254">
        <f t="shared" si="205"/>
        <v>5.4353364202061245</v>
      </c>
    </row>
    <row r="255" spans="1:7" x14ac:dyDescent="0.25">
      <c r="A255" s="3">
        <v>44197</v>
      </c>
      <c r="B255" s="1">
        <v>97.33</v>
      </c>
      <c r="C255" s="1">
        <v>190.85</v>
      </c>
      <c r="D255" s="8">
        <f t="shared" ref="D255:E255" si="264">B255-B243</f>
        <v>-3.5100000000000051</v>
      </c>
      <c r="E255" s="8">
        <f t="shared" si="264"/>
        <v>1.1299999999999955</v>
      </c>
      <c r="F255">
        <f t="shared" si="204"/>
        <v>4.5781072664384022</v>
      </c>
      <c r="G255">
        <f t="shared" si="205"/>
        <v>5.2514877791912387</v>
      </c>
    </row>
    <row r="256" spans="1:7" x14ac:dyDescent="0.25">
      <c r="A256" s="3">
        <v>44228</v>
      </c>
      <c r="B256" s="1">
        <v>101.11</v>
      </c>
      <c r="C256" s="1">
        <v>179.28</v>
      </c>
      <c r="D256" s="8">
        <f t="shared" ref="D256:E256" si="265">B256-B244</f>
        <v>-6.9200000000000017</v>
      </c>
      <c r="E256" s="8">
        <f t="shared" si="265"/>
        <v>23.680000000000007</v>
      </c>
      <c r="F256">
        <f t="shared" si="204"/>
        <v>4.6162090331033081</v>
      </c>
      <c r="G256">
        <f t="shared" si="205"/>
        <v>5.1889488294926718</v>
      </c>
    </row>
    <row r="257" spans="1:7" x14ac:dyDescent="0.25">
      <c r="A257" s="3">
        <v>44256</v>
      </c>
      <c r="B257" s="1">
        <v>148.11000000000001</v>
      </c>
      <c r="C257" s="1">
        <v>211.32</v>
      </c>
      <c r="D257" s="8">
        <f t="shared" ref="D257:E257" si="266">B257-B245</f>
        <v>14.940000000000026</v>
      </c>
      <c r="E257" s="8">
        <f t="shared" si="266"/>
        <v>39.70999999999998</v>
      </c>
      <c r="F257">
        <f t="shared" si="204"/>
        <v>4.9979552409388814</v>
      </c>
      <c r="G257">
        <f t="shared" si="205"/>
        <v>5.3533735722961149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workbookViewId="0">
      <selection sqref="A1:XFD1048576"/>
    </sheetView>
  </sheetViews>
  <sheetFormatPr defaultRowHeight="15" x14ac:dyDescent="0.25"/>
  <sheetData>
    <row r="1" spans="1:25" x14ac:dyDescent="0.25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24</v>
      </c>
      <c r="M1" t="s">
        <v>18</v>
      </c>
      <c r="N1" t="s">
        <v>19</v>
      </c>
      <c r="O1" t="s">
        <v>20</v>
      </c>
      <c r="P1" t="s">
        <v>21</v>
      </c>
      <c r="Q1" t="s">
        <v>16</v>
      </c>
      <c r="R1" t="s">
        <v>17</v>
      </c>
      <c r="S1" t="s">
        <v>22</v>
      </c>
      <c r="T1" t="s">
        <v>23</v>
      </c>
      <c r="U1" t="s">
        <v>25</v>
      </c>
      <c r="V1" t="s">
        <v>36</v>
      </c>
      <c r="W1" t="s">
        <v>38</v>
      </c>
      <c r="X1" t="s">
        <v>39</v>
      </c>
      <c r="Y1" t="s">
        <v>40</v>
      </c>
    </row>
    <row r="2" spans="1:25" x14ac:dyDescent="0.25">
      <c r="A2" s="3">
        <v>36586</v>
      </c>
      <c r="B2">
        <v>3</v>
      </c>
      <c r="C2">
        <v>2000</v>
      </c>
      <c r="D2" s="1">
        <v>47.806666666666665</v>
      </c>
      <c r="E2" s="1">
        <v>73.226666666666674</v>
      </c>
      <c r="F2" s="1">
        <v>68.55</v>
      </c>
      <c r="G2" s="1">
        <v>77.243333333333325</v>
      </c>
      <c r="H2" s="2">
        <v>140.36007694874635</v>
      </c>
      <c r="I2" s="2">
        <v>136.19295343324265</v>
      </c>
      <c r="J2">
        <v>79.599999999999994</v>
      </c>
      <c r="K2" s="2">
        <v>106.403247281882</v>
      </c>
      <c r="L2">
        <v>652.86956521739125</v>
      </c>
      <c r="M2">
        <v>3.8671650997863192</v>
      </c>
      <c r="N2">
        <v>4.2935596533515517</v>
      </c>
      <c r="O2">
        <v>4.2275634060083229</v>
      </c>
      <c r="P2">
        <v>4.3469606121616797</v>
      </c>
      <c r="Q2">
        <v>4.9442110989390473</v>
      </c>
      <c r="R2">
        <v>4.9140726554698366</v>
      </c>
      <c r="S2">
        <f>LN(J2)</f>
        <v>4.3770140928503372</v>
      </c>
      <c r="T2">
        <v>4.6672360960083914</v>
      </c>
      <c r="U2">
        <f>LN(L2)</f>
        <v>6.4813773623371951</v>
      </c>
      <c r="V2">
        <v>47.921024336666669</v>
      </c>
      <c r="W2">
        <v>66.263989436666677</v>
      </c>
      <c r="X2">
        <f>LN(V2)</f>
        <v>3.8695543295525763</v>
      </c>
      <c r="Y2">
        <f>LN(W2)</f>
        <v>4.1936466038830966</v>
      </c>
    </row>
    <row r="3" spans="1:25" x14ac:dyDescent="0.25">
      <c r="A3" s="3">
        <v>36678</v>
      </c>
      <c r="B3">
        <v>6</v>
      </c>
      <c r="C3">
        <v>2000</v>
      </c>
      <c r="D3" s="1">
        <v>55.586666666666666</v>
      </c>
      <c r="E3" s="1">
        <v>73.733333333333334</v>
      </c>
      <c r="F3" s="1">
        <v>76.176666666666662</v>
      </c>
      <c r="G3" s="1">
        <v>76.423333333333332</v>
      </c>
      <c r="H3" s="2">
        <v>139.82667804366335</v>
      </c>
      <c r="I3" s="2">
        <v>135.66901623557499</v>
      </c>
      <c r="J3">
        <v>80.599999999999994</v>
      </c>
      <c r="K3" s="2">
        <v>110.254362002232</v>
      </c>
      <c r="L3">
        <v>722.13636363636363</v>
      </c>
      <c r="M3">
        <v>4.0179433643444868</v>
      </c>
      <c r="N3">
        <v>4.3004549809800698</v>
      </c>
      <c r="O3">
        <v>4.3330552040766834</v>
      </c>
      <c r="P3">
        <v>4.3362880596664608</v>
      </c>
      <c r="Q3">
        <v>4.9404036416630914</v>
      </c>
      <c r="R3">
        <v>4.9102182153142602</v>
      </c>
      <c r="S3">
        <f t="shared" ref="S3:S66" si="0">LN(J3)</f>
        <v>4.389498649512583</v>
      </c>
      <c r="T3">
        <v>4.7027900781903904</v>
      </c>
      <c r="U3">
        <f t="shared" ref="U3:U66" si="1">LN(L3)</f>
        <v>6.5822139903617076</v>
      </c>
      <c r="V3">
        <v>55.614259876666665</v>
      </c>
      <c r="W3">
        <v>74.196782546666668</v>
      </c>
      <c r="X3">
        <f t="shared" ref="X3:X66" si="2">LN(V3)</f>
        <v>4.0184396409749796</v>
      </c>
      <c r="Y3">
        <f t="shared" ref="Y3:Y66" si="3">LN(W3)</f>
        <v>4.3067207873284179</v>
      </c>
    </row>
    <row r="4" spans="1:25" x14ac:dyDescent="0.25">
      <c r="A4" s="3">
        <v>36770</v>
      </c>
      <c r="B4">
        <v>9</v>
      </c>
      <c r="C4">
        <v>2000</v>
      </c>
      <c r="D4" s="1">
        <v>58.686666666666667</v>
      </c>
      <c r="E4" s="1">
        <v>75.50333333333333</v>
      </c>
      <c r="F4" s="1">
        <v>87.929999999999993</v>
      </c>
      <c r="G4" s="1">
        <v>76.513333333333335</v>
      </c>
      <c r="H4" s="2">
        <v>136.14699621075167</v>
      </c>
      <c r="I4" s="2">
        <v>132.10734754258735</v>
      </c>
      <c r="J4">
        <v>80.8</v>
      </c>
      <c r="K4" s="2">
        <v>114.18530754538099</v>
      </c>
      <c r="L4">
        <v>697.33333333333337</v>
      </c>
      <c r="M4">
        <v>4.0722125573646508</v>
      </c>
      <c r="N4">
        <v>4.324176805390767</v>
      </c>
      <c r="O4">
        <v>4.4765410433909105</v>
      </c>
      <c r="P4">
        <v>4.3374650175844129</v>
      </c>
      <c r="Q4">
        <v>4.9137351565242184</v>
      </c>
      <c r="R4">
        <v>4.883614831045735</v>
      </c>
      <c r="S4">
        <f t="shared" si="0"/>
        <v>4.39197696552705</v>
      </c>
      <c r="T4">
        <v>4.7378226334755666</v>
      </c>
      <c r="U4">
        <f t="shared" si="1"/>
        <v>6.547263536516704</v>
      </c>
      <c r="V4">
        <v>59.080628903333327</v>
      </c>
      <c r="W4">
        <v>86.434138540000006</v>
      </c>
      <c r="X4">
        <f t="shared" si="2"/>
        <v>4.0789031025512292</v>
      </c>
      <c r="Y4">
        <f t="shared" si="3"/>
        <v>4.4593827197606135</v>
      </c>
    </row>
    <row r="5" spans="1:25" x14ac:dyDescent="0.25">
      <c r="A5" s="3">
        <v>36861</v>
      </c>
      <c r="B5">
        <v>12</v>
      </c>
      <c r="C5">
        <v>2000</v>
      </c>
      <c r="D5" s="1">
        <v>53.766666666666659</v>
      </c>
      <c r="E5" s="1">
        <v>74.02</v>
      </c>
      <c r="F5" s="1">
        <v>84.723333333333343</v>
      </c>
      <c r="G5" s="1">
        <v>78.066666666666663</v>
      </c>
      <c r="H5" s="2">
        <v>141.26807910109565</v>
      </c>
      <c r="I5" s="2">
        <v>136.84933936630966</v>
      </c>
      <c r="J5">
        <v>81.3</v>
      </c>
      <c r="K5" s="2">
        <v>113.984102213273</v>
      </c>
      <c r="L5">
        <v>773.4</v>
      </c>
      <c r="M5">
        <v>3.9846536964630532</v>
      </c>
      <c r="N5">
        <v>4.30433532695801</v>
      </c>
      <c r="O5">
        <v>4.4393910458134478</v>
      </c>
      <c r="P5">
        <v>4.3575631624955076</v>
      </c>
      <c r="Q5">
        <v>4.9506593554721388</v>
      </c>
      <c r="R5">
        <v>4.9188806080458045</v>
      </c>
      <c r="S5">
        <f t="shared" si="0"/>
        <v>4.3981460165537651</v>
      </c>
      <c r="T5">
        <v>4.7360589844003096</v>
      </c>
      <c r="U5">
        <f t="shared" si="1"/>
        <v>6.6507963791731965</v>
      </c>
      <c r="V5">
        <v>53.90317151</v>
      </c>
      <c r="W5">
        <v>84.81753767666666</v>
      </c>
      <c r="X5">
        <f t="shared" si="2"/>
        <v>3.9871893168147072</v>
      </c>
      <c r="Y5">
        <f t="shared" si="3"/>
        <v>4.4405023336399996</v>
      </c>
    </row>
    <row r="6" spans="1:25" x14ac:dyDescent="0.25">
      <c r="A6" s="3">
        <v>36951</v>
      </c>
      <c r="B6">
        <v>3</v>
      </c>
      <c r="C6">
        <v>2001</v>
      </c>
      <c r="D6" s="1">
        <v>53.646666666666668</v>
      </c>
      <c r="E6" s="1">
        <v>74.583333333333329</v>
      </c>
      <c r="F6" s="1">
        <v>83.49</v>
      </c>
      <c r="G6" s="1">
        <v>76.009999999999991</v>
      </c>
      <c r="H6" s="2">
        <v>147.69011837712631</v>
      </c>
      <c r="I6" s="2">
        <v>143.00581351501432</v>
      </c>
      <c r="J6">
        <v>81.599999999999994</v>
      </c>
      <c r="K6" s="2">
        <v>110.100856213943</v>
      </c>
      <c r="L6">
        <v>765.9545454545455</v>
      </c>
      <c r="M6">
        <v>3.982419336049877</v>
      </c>
      <c r="N6">
        <v>4.3119170684868546</v>
      </c>
      <c r="O6">
        <v>4.4247268642059092</v>
      </c>
      <c r="P6">
        <v>4.3308649105779491</v>
      </c>
      <c r="Q6">
        <v>4.9951162839622141</v>
      </c>
      <c r="R6">
        <v>4.9628852833847068</v>
      </c>
      <c r="S6">
        <f t="shared" si="0"/>
        <v>4.401829261970061</v>
      </c>
      <c r="T6">
        <v>4.7013968203917926</v>
      </c>
      <c r="U6">
        <f t="shared" si="1"/>
        <v>6.641122827842227</v>
      </c>
      <c r="V6">
        <v>54.255840800000009</v>
      </c>
      <c r="W6">
        <v>81.758270853333329</v>
      </c>
      <c r="X6">
        <f t="shared" si="2"/>
        <v>3.9937106511412899</v>
      </c>
      <c r="Y6">
        <f t="shared" si="3"/>
        <v>4.4037669771776073</v>
      </c>
    </row>
    <row r="7" spans="1:25" x14ac:dyDescent="0.25">
      <c r="A7" s="3">
        <v>37043</v>
      </c>
      <c r="B7">
        <v>6</v>
      </c>
      <c r="C7">
        <v>2001</v>
      </c>
      <c r="D7" s="1">
        <v>61.22</v>
      </c>
      <c r="E7" s="1">
        <v>71.803333333333342</v>
      </c>
      <c r="F7" s="1">
        <v>84.97</v>
      </c>
      <c r="G7" s="1">
        <v>74.946666666666673</v>
      </c>
      <c r="H7" s="2">
        <v>162.12750882234334</v>
      </c>
      <c r="I7" s="2">
        <v>156.54679508989366</v>
      </c>
      <c r="J7">
        <v>81.7</v>
      </c>
      <c r="K7" s="2">
        <v>112.818939536169</v>
      </c>
      <c r="L7">
        <v>835</v>
      </c>
      <c r="M7">
        <v>4.1144739335172664</v>
      </c>
      <c r="N7">
        <v>4.2739309002318988</v>
      </c>
      <c r="O7">
        <v>4.4422982530154496</v>
      </c>
      <c r="P7">
        <v>4.316776749465765</v>
      </c>
      <c r="Q7">
        <v>5.0883831171342608</v>
      </c>
      <c r="R7">
        <v>5.0533549754446447</v>
      </c>
      <c r="S7">
        <f t="shared" si="0"/>
        <v>4.4030540018659572</v>
      </c>
      <c r="T7">
        <v>4.7257842286591529</v>
      </c>
      <c r="U7">
        <f t="shared" si="1"/>
        <v>6.7274317248508551</v>
      </c>
      <c r="V7">
        <v>62.182920869999997</v>
      </c>
      <c r="W7">
        <v>83.316496666666666</v>
      </c>
      <c r="X7">
        <f t="shared" si="2"/>
        <v>4.1300803779564204</v>
      </c>
      <c r="Y7">
        <f t="shared" si="3"/>
        <v>4.4226465687813068</v>
      </c>
    </row>
    <row r="8" spans="1:25" x14ac:dyDescent="0.25">
      <c r="A8" s="3">
        <v>37135</v>
      </c>
      <c r="B8">
        <v>9</v>
      </c>
      <c r="C8">
        <v>2001</v>
      </c>
      <c r="D8" s="1">
        <v>62.976666666666659</v>
      </c>
      <c r="E8" s="1">
        <v>71.22</v>
      </c>
      <c r="F8" s="1">
        <v>83.113333333333344</v>
      </c>
      <c r="G8" s="1">
        <v>74.476666666666674</v>
      </c>
      <c r="H8" s="2">
        <v>177.45109425719897</v>
      </c>
      <c r="I8" s="2">
        <v>171.93693655055336</v>
      </c>
      <c r="J8">
        <v>81.5</v>
      </c>
      <c r="K8" s="2">
        <v>114.71192532908999</v>
      </c>
      <c r="L8">
        <v>1043.3499999999999</v>
      </c>
      <c r="M8">
        <v>4.1427642874171164</v>
      </c>
      <c r="N8">
        <v>4.2657736778496318</v>
      </c>
      <c r="O8">
        <v>4.4202051382487193</v>
      </c>
      <c r="P8">
        <v>4.310485877223285</v>
      </c>
      <c r="Q8">
        <v>5.1786950456398433</v>
      </c>
      <c r="R8">
        <v>5.1471277616197559</v>
      </c>
      <c r="S8">
        <f t="shared" si="0"/>
        <v>4.4006030202468169</v>
      </c>
      <c r="T8">
        <v>4.7424239884700787</v>
      </c>
      <c r="U8">
        <f t="shared" si="1"/>
        <v>6.9501919691793939</v>
      </c>
      <c r="V8">
        <v>62.452224919999999</v>
      </c>
      <c r="W8">
        <v>80.08718424333334</v>
      </c>
      <c r="X8">
        <f t="shared" si="2"/>
        <v>4.1344018631587298</v>
      </c>
      <c r="Y8">
        <f t="shared" si="3"/>
        <v>4.3831158443113036</v>
      </c>
    </row>
    <row r="9" spans="1:25" x14ac:dyDescent="0.25">
      <c r="A9" s="3">
        <v>37226</v>
      </c>
      <c r="B9">
        <v>12</v>
      </c>
      <c r="C9">
        <v>2001</v>
      </c>
      <c r="D9" s="1">
        <v>58.576666666666661</v>
      </c>
      <c r="E9" s="1">
        <v>68.633333333333326</v>
      </c>
      <c r="F9" s="1">
        <v>75.11</v>
      </c>
      <c r="G9" s="1">
        <v>72.696666666666658</v>
      </c>
      <c r="H9" s="2">
        <v>172.64824490455365</v>
      </c>
      <c r="I9" s="2">
        <v>167.42399582894666</v>
      </c>
      <c r="J9">
        <v>81.599999999999994</v>
      </c>
      <c r="K9" s="2">
        <v>113.377932707301</v>
      </c>
      <c r="L9">
        <v>884.38095238095241</v>
      </c>
      <c r="M9">
        <v>4.0703364375386446</v>
      </c>
      <c r="N9">
        <v>4.2287783253656341</v>
      </c>
      <c r="O9">
        <v>4.3189537056979201</v>
      </c>
      <c r="P9">
        <v>4.2862955329610246</v>
      </c>
      <c r="Q9">
        <v>5.1512562581576509</v>
      </c>
      <c r="R9">
        <v>5.1205294920415092</v>
      </c>
      <c r="S9">
        <f t="shared" si="0"/>
        <v>4.401829261970061</v>
      </c>
      <c r="T9">
        <v>4.7307267754198303</v>
      </c>
      <c r="U9">
        <f t="shared" si="1"/>
        <v>6.7848879114163889</v>
      </c>
      <c r="V9">
        <v>57.79648319333333</v>
      </c>
      <c r="W9">
        <v>70.108566526666664</v>
      </c>
      <c r="X9">
        <f t="shared" si="2"/>
        <v>4.0569279294212377</v>
      </c>
      <c r="Y9">
        <f t="shared" si="3"/>
        <v>4.2500449909489006</v>
      </c>
    </row>
    <row r="10" spans="1:25" x14ac:dyDescent="0.25">
      <c r="A10" s="3">
        <v>37316</v>
      </c>
      <c r="B10">
        <v>3</v>
      </c>
      <c r="C10">
        <v>2002</v>
      </c>
      <c r="D10" s="1">
        <v>51.436666666666667</v>
      </c>
      <c r="E10" s="1">
        <v>67.259999999999991</v>
      </c>
      <c r="F10" s="1">
        <v>68.106666666666669</v>
      </c>
      <c r="G10" s="1">
        <v>69.83</v>
      </c>
      <c r="H10" s="2">
        <v>156.23800115488265</v>
      </c>
      <c r="I10" s="2">
        <v>151.24751983840335</v>
      </c>
      <c r="J10">
        <v>82</v>
      </c>
      <c r="K10" s="2">
        <v>110.625948256604</v>
      </c>
      <c r="L10">
        <v>729.09523809523807</v>
      </c>
      <c r="M10">
        <v>3.9403512774150036</v>
      </c>
      <c r="N10">
        <v>4.2085657063121236</v>
      </c>
      <c r="O10">
        <v>4.2210751036161192</v>
      </c>
      <c r="P10">
        <v>4.246063716857944</v>
      </c>
      <c r="Q10">
        <v>5.0513804930590567</v>
      </c>
      <c r="R10">
        <v>5.0189176990138833</v>
      </c>
      <c r="S10">
        <f t="shared" si="0"/>
        <v>4.4067192472642533</v>
      </c>
      <c r="T10">
        <v>4.7061546751024652</v>
      </c>
      <c r="U10">
        <f t="shared" si="1"/>
        <v>6.5918043655816723</v>
      </c>
      <c r="V10">
        <v>49.208667386666669</v>
      </c>
      <c r="W10">
        <v>63.949936883333329</v>
      </c>
      <c r="X10">
        <f t="shared" si="2"/>
        <v>3.8960697743784491</v>
      </c>
      <c r="Y10">
        <f t="shared" si="3"/>
        <v>4.1581005410553784</v>
      </c>
    </row>
    <row r="11" spans="1:25" x14ac:dyDescent="0.25">
      <c r="A11" s="3">
        <v>37408</v>
      </c>
      <c r="B11">
        <v>6</v>
      </c>
      <c r="C11">
        <v>2002</v>
      </c>
      <c r="D11" s="1">
        <v>55.639999999999993</v>
      </c>
      <c r="E11" s="1">
        <v>68.88333333333334</v>
      </c>
      <c r="F11" s="1">
        <v>71.943333333333328</v>
      </c>
      <c r="G11" s="1">
        <v>70.660000000000011</v>
      </c>
      <c r="H11" s="2">
        <v>165.81394879009267</v>
      </c>
      <c r="I11" s="2">
        <v>161.53615192791037</v>
      </c>
      <c r="J11">
        <v>82.5</v>
      </c>
      <c r="K11" s="2">
        <v>115.41174725837701</v>
      </c>
      <c r="L11">
        <v>1350.95</v>
      </c>
      <c r="M11">
        <v>4.018902367055242</v>
      </c>
      <c r="N11">
        <v>4.2324142522896322</v>
      </c>
      <c r="O11">
        <v>4.2758787721027689</v>
      </c>
      <c r="P11">
        <v>4.257879641930999</v>
      </c>
      <c r="Q11">
        <v>5.1108663693801342</v>
      </c>
      <c r="R11">
        <v>5.0847289685586397</v>
      </c>
      <c r="S11">
        <f t="shared" si="0"/>
        <v>4.4127982933406349</v>
      </c>
      <c r="T11">
        <v>4.7485061448929384</v>
      </c>
      <c r="U11">
        <f t="shared" si="1"/>
        <v>7.2085633276528238</v>
      </c>
      <c r="V11">
        <v>56.294594233333328</v>
      </c>
      <c r="W11">
        <v>69.280836793333336</v>
      </c>
      <c r="X11">
        <f t="shared" si="2"/>
        <v>4.0305985133657778</v>
      </c>
      <c r="Y11">
        <f t="shared" si="3"/>
        <v>4.2381683426069481</v>
      </c>
    </row>
    <row r="12" spans="1:25" x14ac:dyDescent="0.25">
      <c r="A12" s="3">
        <v>37500</v>
      </c>
      <c r="B12">
        <v>9</v>
      </c>
      <c r="C12">
        <v>2002</v>
      </c>
      <c r="D12" s="1">
        <v>78.103333333333339</v>
      </c>
      <c r="E12" s="1">
        <v>68.75</v>
      </c>
      <c r="F12" s="1">
        <v>78.88333333333334</v>
      </c>
      <c r="G12" s="1">
        <v>73.360000000000014</v>
      </c>
      <c r="H12" s="2">
        <v>205.48632904629801</v>
      </c>
      <c r="I12" s="2">
        <v>202.10155150314367</v>
      </c>
      <c r="J12">
        <v>82.8</v>
      </c>
      <c r="K12" s="2">
        <v>119.500814406253</v>
      </c>
      <c r="L12">
        <v>1914.2380952380952</v>
      </c>
      <c r="M12">
        <v>4.3580327362592319</v>
      </c>
      <c r="N12">
        <v>4.2304767365466809</v>
      </c>
      <c r="O12">
        <v>4.3679699676841475</v>
      </c>
      <c r="P12">
        <v>4.2953788279482099</v>
      </c>
      <c r="Q12">
        <v>5.325379506401231</v>
      </c>
      <c r="R12">
        <v>5.3087703012882903</v>
      </c>
      <c r="S12">
        <f t="shared" si="0"/>
        <v>4.4164280613912137</v>
      </c>
      <c r="T12">
        <v>4.7833231864634307</v>
      </c>
      <c r="U12">
        <f t="shared" si="1"/>
        <v>7.5570749609523951</v>
      </c>
      <c r="V12">
        <v>78.370958833333319</v>
      </c>
      <c r="W12">
        <v>75.810910879999994</v>
      </c>
      <c r="X12">
        <f t="shared" si="2"/>
        <v>4.3614534356885812</v>
      </c>
      <c r="Y12">
        <f t="shared" si="3"/>
        <v>4.3282422252974406</v>
      </c>
    </row>
    <row r="13" spans="1:25" x14ac:dyDescent="0.25">
      <c r="A13" s="3">
        <v>37591</v>
      </c>
      <c r="B13">
        <v>12</v>
      </c>
      <c r="C13">
        <v>2002</v>
      </c>
      <c r="D13" s="1">
        <v>71.626666666666665</v>
      </c>
      <c r="E13" s="1">
        <v>68.36</v>
      </c>
      <c r="F13" s="1">
        <v>67.930000000000007</v>
      </c>
      <c r="G13" s="1">
        <v>74.623333333333335</v>
      </c>
      <c r="H13" s="2">
        <v>229.86398237160634</v>
      </c>
      <c r="I13" s="2">
        <v>226.36672155747701</v>
      </c>
      <c r="J13">
        <v>83</v>
      </c>
      <c r="K13" s="2">
        <v>119.242551614289</v>
      </c>
      <c r="L13">
        <v>1518.1428571428571</v>
      </c>
      <c r="M13">
        <v>4.2714674441068174</v>
      </c>
      <c r="N13">
        <v>4.2247878582473906</v>
      </c>
      <c r="O13">
        <v>4.2184777632032109</v>
      </c>
      <c r="P13">
        <v>4.3124532375716802</v>
      </c>
      <c r="Q13">
        <v>5.4374877529954677</v>
      </c>
      <c r="R13">
        <v>5.4221563459378839</v>
      </c>
      <c r="S13">
        <f t="shared" si="0"/>
        <v>4.4188406077965983</v>
      </c>
      <c r="T13">
        <v>4.7811596675601926</v>
      </c>
      <c r="U13">
        <f t="shared" si="1"/>
        <v>7.3252430623173819</v>
      </c>
      <c r="V13">
        <v>70.83837346</v>
      </c>
      <c r="W13">
        <v>65.203864953333337</v>
      </c>
      <c r="X13">
        <f t="shared" si="2"/>
        <v>4.2604008518943957</v>
      </c>
      <c r="Y13">
        <f t="shared" si="3"/>
        <v>4.177518745601069</v>
      </c>
    </row>
    <row r="14" spans="1:25" x14ac:dyDescent="0.25">
      <c r="A14" s="3">
        <v>37681</v>
      </c>
      <c r="B14">
        <v>3</v>
      </c>
      <c r="C14">
        <v>2003</v>
      </c>
      <c r="D14" s="1">
        <v>61.97</v>
      </c>
      <c r="E14" s="1">
        <v>70.616666666666674</v>
      </c>
      <c r="F14" s="1">
        <v>63.716666666666661</v>
      </c>
      <c r="G14" s="1">
        <v>77.25333333333333</v>
      </c>
      <c r="H14" s="2">
        <v>209.91788149316736</v>
      </c>
      <c r="I14" s="2">
        <v>208.46745906631466</v>
      </c>
      <c r="J14">
        <v>83.1</v>
      </c>
      <c r="K14" s="2">
        <v>113.576373705926</v>
      </c>
      <c r="L14">
        <v>1090.3333333333333</v>
      </c>
      <c r="M14">
        <v>4.126650396974016</v>
      </c>
      <c r="N14">
        <v>4.2572661884044587</v>
      </c>
      <c r="O14">
        <v>4.1544461714743122</v>
      </c>
      <c r="P14">
        <v>4.3470900647929849</v>
      </c>
      <c r="Q14">
        <v>5.346716413732465</v>
      </c>
      <c r="R14">
        <v>5.3397829574340223</v>
      </c>
      <c r="S14">
        <f t="shared" si="0"/>
        <v>4.4200447018614026</v>
      </c>
      <c r="T14">
        <v>4.7324755067158479</v>
      </c>
      <c r="U14">
        <f t="shared" si="1"/>
        <v>6.9942387388702745</v>
      </c>
      <c r="V14">
        <v>62.05945529666667</v>
      </c>
      <c r="W14">
        <v>62.696779553333329</v>
      </c>
      <c r="X14">
        <f t="shared" si="2"/>
        <v>4.1280928819379943</v>
      </c>
      <c r="Y14">
        <f t="shared" si="3"/>
        <v>4.1383100835340096</v>
      </c>
    </row>
    <row r="15" spans="1:25" x14ac:dyDescent="0.25">
      <c r="A15" s="3">
        <v>37773</v>
      </c>
      <c r="B15">
        <v>6</v>
      </c>
      <c r="C15">
        <v>2003</v>
      </c>
      <c r="D15" s="1">
        <v>73.766666666666666</v>
      </c>
      <c r="E15" s="1">
        <v>70.836666666666659</v>
      </c>
      <c r="F15" s="1">
        <v>65.586666666666659</v>
      </c>
      <c r="G15" s="1">
        <v>75.853333333333339</v>
      </c>
      <c r="H15" s="2">
        <v>177.76115698017668</v>
      </c>
      <c r="I15" s="2">
        <v>176.78559512148399</v>
      </c>
      <c r="J15">
        <v>83.6</v>
      </c>
      <c r="K15" s="2">
        <v>116.313392744013</v>
      </c>
      <c r="L15">
        <v>755</v>
      </c>
      <c r="M15">
        <v>4.3009069583888939</v>
      </c>
      <c r="N15">
        <v>4.2603767574126596</v>
      </c>
      <c r="O15">
        <v>4.183372423259029</v>
      </c>
      <c r="P15">
        <v>4.328801651214337</v>
      </c>
      <c r="Q15">
        <v>5.1804408345344992</v>
      </c>
      <c r="R15">
        <v>5.1749376713270125</v>
      </c>
      <c r="S15">
        <f t="shared" si="0"/>
        <v>4.4260435200906558</v>
      </c>
      <c r="T15">
        <v>4.7562882097648504</v>
      </c>
      <c r="U15">
        <f t="shared" si="1"/>
        <v>6.6267177492490248</v>
      </c>
      <c r="V15">
        <v>74.284849513333327</v>
      </c>
      <c r="W15">
        <v>65.437047006666674</v>
      </c>
      <c r="X15">
        <f t="shared" si="2"/>
        <v>4.3079070212857342</v>
      </c>
      <c r="Y15">
        <f t="shared" si="3"/>
        <v>4.1810885660725701</v>
      </c>
    </row>
    <row r="16" spans="1:25" x14ac:dyDescent="0.25">
      <c r="A16" s="3">
        <v>37865</v>
      </c>
      <c r="B16">
        <v>9</v>
      </c>
      <c r="C16">
        <v>2003</v>
      </c>
      <c r="D16" s="1">
        <v>80.416666666666671</v>
      </c>
      <c r="E16" s="1">
        <v>71.606666666666669</v>
      </c>
      <c r="F16" s="1">
        <v>71.333333333333329</v>
      </c>
      <c r="G16" s="1">
        <v>76.143333333333331</v>
      </c>
      <c r="H16" s="2">
        <v>173.97776114004432</v>
      </c>
      <c r="I16" s="2">
        <v>172.99775780272634</v>
      </c>
      <c r="J16">
        <v>84.5</v>
      </c>
      <c r="K16" s="2">
        <v>120.24910545605699</v>
      </c>
      <c r="L16">
        <v>672.31818181818187</v>
      </c>
      <c r="M16">
        <v>4.3872214515509853</v>
      </c>
      <c r="N16">
        <v>4.2711881795017916</v>
      </c>
      <c r="O16">
        <v>4.2673637263537421</v>
      </c>
      <c r="P16">
        <v>4.3326175289996689</v>
      </c>
      <c r="Q16">
        <v>5.1589274815062183</v>
      </c>
      <c r="R16">
        <v>5.1532786337359058</v>
      </c>
      <c r="S16">
        <f t="shared" si="0"/>
        <v>4.4367515343631281</v>
      </c>
      <c r="T16">
        <v>4.7895654699233319</v>
      </c>
      <c r="U16">
        <f t="shared" si="1"/>
        <v>6.5107317133130547</v>
      </c>
      <c r="V16">
        <v>81.41578525333334</v>
      </c>
      <c r="W16">
        <v>69.482569903333342</v>
      </c>
      <c r="X16">
        <f t="shared" si="2"/>
        <v>4.3995691762391704</v>
      </c>
      <c r="Y16">
        <f t="shared" si="3"/>
        <v>4.2410759283591899</v>
      </c>
    </row>
    <row r="17" spans="1:25" x14ac:dyDescent="0.25">
      <c r="A17" s="3">
        <v>37956</v>
      </c>
      <c r="B17">
        <v>12</v>
      </c>
      <c r="C17">
        <v>2003</v>
      </c>
      <c r="D17" s="1">
        <v>81.036666666666676</v>
      </c>
      <c r="E17" s="1">
        <v>72.92</v>
      </c>
      <c r="F17" s="1">
        <v>75.816666666666663</v>
      </c>
      <c r="G17" s="1">
        <v>76.953333333333333</v>
      </c>
      <c r="H17" s="2">
        <v>174.73236158769464</v>
      </c>
      <c r="I17" s="2">
        <v>174.58099822388567</v>
      </c>
      <c r="J17">
        <v>85.3</v>
      </c>
      <c r="K17" s="2">
        <v>119.944546760319</v>
      </c>
      <c r="L17">
        <v>489.18181818181819</v>
      </c>
      <c r="M17">
        <v>4.3949017271431865</v>
      </c>
      <c r="N17">
        <v>4.289362949810462</v>
      </c>
      <c r="O17">
        <v>4.3283181453479029</v>
      </c>
      <c r="P17">
        <v>4.343199177518656</v>
      </c>
      <c r="Q17">
        <v>5.1632554408991389</v>
      </c>
      <c r="R17">
        <v>5.1623888071502089</v>
      </c>
      <c r="S17">
        <f t="shared" si="0"/>
        <v>4.4461744544976334</v>
      </c>
      <c r="T17">
        <v>4.7870295256454867</v>
      </c>
      <c r="U17">
        <f t="shared" si="1"/>
        <v>6.1927342366910487</v>
      </c>
      <c r="V17">
        <v>81.741697906666673</v>
      </c>
      <c r="W17">
        <v>73.194169880000004</v>
      </c>
      <c r="X17">
        <f t="shared" si="2"/>
        <v>4.4035642499618275</v>
      </c>
      <c r="Y17">
        <f t="shared" si="3"/>
        <v>4.2931157713472317</v>
      </c>
    </row>
    <row r="18" spans="1:25" x14ac:dyDescent="0.25">
      <c r="A18" s="3">
        <v>38047</v>
      </c>
      <c r="B18">
        <v>3</v>
      </c>
      <c r="C18">
        <v>2004</v>
      </c>
      <c r="D18" s="1">
        <v>75.576666666666668</v>
      </c>
      <c r="E18" s="1">
        <v>75.02</v>
      </c>
      <c r="F18" s="1">
        <v>73.400000000000006</v>
      </c>
      <c r="G18" s="1">
        <v>79.699999999999989</v>
      </c>
      <c r="H18" s="2">
        <v>176.47391375118136</v>
      </c>
      <c r="I18" s="2">
        <v>176.25191213809663</v>
      </c>
      <c r="J18">
        <v>85.8</v>
      </c>
      <c r="K18" s="2">
        <v>117.980959022535</v>
      </c>
      <c r="L18">
        <v>555.60869565217388</v>
      </c>
      <c r="M18">
        <v>4.325147593570442</v>
      </c>
      <c r="N18">
        <v>4.3177547446537412</v>
      </c>
      <c r="O18">
        <v>4.2959239356204701</v>
      </c>
      <c r="P18">
        <v>4.3782695857961693</v>
      </c>
      <c r="Q18">
        <v>5.1731730680065011</v>
      </c>
      <c r="R18">
        <v>5.171914290644005</v>
      </c>
      <c r="S18">
        <f t="shared" si="0"/>
        <v>4.4520190064939165</v>
      </c>
      <c r="T18">
        <v>4.7705232472292538</v>
      </c>
      <c r="U18">
        <f t="shared" si="1"/>
        <v>6.3200642616795539</v>
      </c>
      <c r="V18">
        <v>74.923570876666659</v>
      </c>
      <c r="W18">
        <v>72.174840520000018</v>
      </c>
      <c r="X18">
        <f t="shared" si="2"/>
        <v>4.3164685389689854</v>
      </c>
      <c r="Y18">
        <f t="shared" si="3"/>
        <v>4.2790915159171847</v>
      </c>
    </row>
    <row r="19" spans="1:25" x14ac:dyDescent="0.25">
      <c r="A19" s="3">
        <v>38139</v>
      </c>
      <c r="B19">
        <v>6</v>
      </c>
      <c r="C19">
        <v>2004</v>
      </c>
      <c r="D19" s="1">
        <v>87.836666666666659</v>
      </c>
      <c r="E19" s="1">
        <v>79.17</v>
      </c>
      <c r="F19" s="1">
        <v>79.083333333333329</v>
      </c>
      <c r="G19" s="1">
        <v>83.193333333333328</v>
      </c>
      <c r="H19" s="2">
        <v>181.667939031663</v>
      </c>
      <c r="I19" s="2">
        <v>181.1746029772157</v>
      </c>
      <c r="J19">
        <v>86.3</v>
      </c>
      <c r="K19" s="2">
        <v>123.65074002038</v>
      </c>
      <c r="L19">
        <v>668.5454545454545</v>
      </c>
      <c r="M19">
        <v>4.4754790292573352</v>
      </c>
      <c r="N19">
        <v>4.3715974391833425</v>
      </c>
      <c r="O19">
        <v>4.3705021488219273</v>
      </c>
      <c r="P19">
        <v>4.4211672164115985</v>
      </c>
      <c r="Q19">
        <v>5.2021805098146237</v>
      </c>
      <c r="R19">
        <v>5.199461223615633</v>
      </c>
      <c r="S19">
        <f t="shared" si="0"/>
        <v>4.4578295980893818</v>
      </c>
      <c r="T19">
        <v>4.8174609787483842</v>
      </c>
      <c r="U19">
        <f t="shared" si="1"/>
        <v>6.505104389062847</v>
      </c>
      <c r="V19">
        <v>87.736325919999999</v>
      </c>
      <c r="W19">
        <v>78.572929979999998</v>
      </c>
      <c r="X19">
        <f t="shared" si="2"/>
        <v>4.4743360202317133</v>
      </c>
      <c r="Y19">
        <f t="shared" si="3"/>
        <v>4.3640272378249954</v>
      </c>
    </row>
    <row r="20" spans="1:25" x14ac:dyDescent="0.25">
      <c r="A20" s="3">
        <v>38231</v>
      </c>
      <c r="B20">
        <v>9</v>
      </c>
      <c r="C20">
        <v>2004</v>
      </c>
      <c r="D20" s="1">
        <v>96.816666666666663</v>
      </c>
      <c r="E20" s="1">
        <v>81.316666666666677</v>
      </c>
      <c r="F20" s="1">
        <v>87.12</v>
      </c>
      <c r="G20" s="1">
        <v>85.223333333333329</v>
      </c>
      <c r="H20" s="2">
        <v>176.62229388947534</v>
      </c>
      <c r="I20" s="2">
        <v>176.25231479055233</v>
      </c>
      <c r="J20">
        <v>86.8</v>
      </c>
      <c r="K20" s="2">
        <v>128.13601163116499</v>
      </c>
      <c r="L20">
        <v>488.86363636363637</v>
      </c>
      <c r="M20">
        <v>4.5728191557704321</v>
      </c>
      <c r="N20">
        <v>4.3983509975937363</v>
      </c>
      <c r="O20">
        <v>4.4672864786247048</v>
      </c>
      <c r="P20">
        <v>4.4452752617556932</v>
      </c>
      <c r="Q20">
        <v>5.1740135196670813</v>
      </c>
      <c r="R20">
        <v>5.1719165751695506</v>
      </c>
      <c r="S20">
        <f t="shared" si="0"/>
        <v>4.4636066216663046</v>
      </c>
      <c r="T20">
        <v>4.8530922906380223</v>
      </c>
      <c r="U20">
        <f t="shared" si="1"/>
        <v>6.1920835883435146</v>
      </c>
      <c r="V20">
        <v>97.20030792</v>
      </c>
      <c r="W20">
        <v>87.566650686666662</v>
      </c>
      <c r="X20">
        <f t="shared" si="2"/>
        <v>4.5767738793626105</v>
      </c>
      <c r="Y20">
        <f t="shared" si="3"/>
        <v>4.4724002255338364</v>
      </c>
    </row>
    <row r="21" spans="1:25" x14ac:dyDescent="0.25">
      <c r="A21" s="3">
        <v>38322</v>
      </c>
      <c r="B21">
        <v>12</v>
      </c>
      <c r="C21">
        <v>2004</v>
      </c>
      <c r="D21" s="1">
        <v>93.686666666666667</v>
      </c>
      <c r="E21" s="1">
        <v>81.646666666666661</v>
      </c>
      <c r="F21" s="1">
        <v>87.33</v>
      </c>
      <c r="G21" s="1">
        <v>88.54</v>
      </c>
      <c r="H21" s="2">
        <v>169.15267919012467</v>
      </c>
      <c r="I21" s="2">
        <v>169.68860512879334</v>
      </c>
      <c r="J21">
        <v>87.3</v>
      </c>
      <c r="K21" s="2">
        <v>127.392346671157</v>
      </c>
      <c r="L21">
        <v>397.95652173913044</v>
      </c>
      <c r="M21">
        <v>4.5399558810044889</v>
      </c>
      <c r="N21">
        <v>4.4024009939250313</v>
      </c>
      <c r="O21">
        <v>4.4696940464256416</v>
      </c>
      <c r="P21">
        <v>4.4834544273039949</v>
      </c>
      <c r="Q21">
        <v>5.1308017342388776</v>
      </c>
      <c r="R21">
        <v>5.1339650228365841</v>
      </c>
      <c r="S21">
        <f t="shared" si="0"/>
        <v>4.4693504628455569</v>
      </c>
      <c r="T21">
        <v>4.8472716681087675</v>
      </c>
      <c r="U21">
        <f t="shared" si="1"/>
        <v>5.9863427574556294</v>
      </c>
      <c r="V21">
        <v>89.088015299999995</v>
      </c>
      <c r="W21">
        <v>85.900289943333334</v>
      </c>
      <c r="X21">
        <f t="shared" si="2"/>
        <v>4.4896248170121869</v>
      </c>
      <c r="Y21">
        <f t="shared" si="3"/>
        <v>4.4531872043434575</v>
      </c>
    </row>
    <row r="22" spans="1:25" x14ac:dyDescent="0.25">
      <c r="A22" s="3">
        <v>38412</v>
      </c>
      <c r="B22">
        <v>3</v>
      </c>
      <c r="C22">
        <v>2005</v>
      </c>
      <c r="D22" s="1">
        <v>85.256666666666661</v>
      </c>
      <c r="E22" s="1">
        <v>83.586666666666659</v>
      </c>
      <c r="F22" s="1">
        <v>79.533333333333346</v>
      </c>
      <c r="G22" s="1">
        <v>89.046666666666667</v>
      </c>
      <c r="H22" s="2">
        <v>161.15545169939301</v>
      </c>
      <c r="I22" s="2">
        <v>161.63264282929069</v>
      </c>
      <c r="J22">
        <v>87.9</v>
      </c>
      <c r="K22" s="2">
        <v>122.91766151284899</v>
      </c>
      <c r="L22">
        <v>422.31818181818181</v>
      </c>
      <c r="M22">
        <v>4.4456663144745825</v>
      </c>
      <c r="N22">
        <v>4.4258840177376584</v>
      </c>
      <c r="O22">
        <v>4.3761762209957062</v>
      </c>
      <c r="P22">
        <v>4.4891605768808498</v>
      </c>
      <c r="Q22">
        <v>5.0823694376575359</v>
      </c>
      <c r="R22">
        <v>5.0853261233942124</v>
      </c>
      <c r="S22">
        <f t="shared" si="0"/>
        <v>4.4761998046911318</v>
      </c>
      <c r="T22">
        <v>4.811514712617023</v>
      </c>
      <c r="U22">
        <f t="shared" si="1"/>
        <v>6.0457590152829965</v>
      </c>
      <c r="V22">
        <v>85.089825643333327</v>
      </c>
      <c r="W22">
        <v>78.507926019999999</v>
      </c>
      <c r="X22">
        <f t="shared" si="2"/>
        <v>4.4437074707740845</v>
      </c>
      <c r="Y22">
        <f t="shared" si="3"/>
        <v>4.3631995880990395</v>
      </c>
    </row>
    <row r="23" spans="1:25" x14ac:dyDescent="0.25">
      <c r="A23" s="3">
        <v>38504</v>
      </c>
      <c r="B23">
        <v>6</v>
      </c>
      <c r="C23">
        <v>2005</v>
      </c>
      <c r="D23" s="1">
        <v>96.31</v>
      </c>
      <c r="E23" s="1">
        <v>88.469999999999985</v>
      </c>
      <c r="F23" s="1">
        <v>84.02</v>
      </c>
      <c r="G23" s="1">
        <v>93.336666666666659</v>
      </c>
      <c r="H23" s="2">
        <v>146.49940392594365</v>
      </c>
      <c r="I23" s="2">
        <v>146.24672411202533</v>
      </c>
      <c r="J23">
        <v>88.4</v>
      </c>
      <c r="K23" s="2">
        <v>129.18407596091501</v>
      </c>
      <c r="L23">
        <v>422.63636363636363</v>
      </c>
      <c r="M23">
        <v>4.5675721555727726</v>
      </c>
      <c r="N23">
        <v>4.4826635114952946</v>
      </c>
      <c r="O23">
        <v>4.4310548657412356</v>
      </c>
      <c r="P23">
        <v>4.5362130281491142</v>
      </c>
      <c r="Q23">
        <v>4.987021359683955</v>
      </c>
      <c r="R23">
        <v>4.9852950866270849</v>
      </c>
      <c r="S23">
        <f t="shared" si="0"/>
        <v>4.4818719696435982</v>
      </c>
      <c r="T23">
        <v>4.8612383326759545</v>
      </c>
      <c r="U23">
        <f t="shared" si="1"/>
        <v>6.046512148892214</v>
      </c>
      <c r="V23">
        <v>96.857708776666655</v>
      </c>
      <c r="W23">
        <v>83.473110019999993</v>
      </c>
      <c r="X23">
        <f t="shared" si="2"/>
        <v>4.5732429816949551</v>
      </c>
      <c r="Y23">
        <f t="shared" si="3"/>
        <v>4.4245245443035595</v>
      </c>
    </row>
    <row r="24" spans="1:25" x14ac:dyDescent="0.25">
      <c r="A24" s="3">
        <v>38596</v>
      </c>
      <c r="B24">
        <v>9</v>
      </c>
      <c r="C24">
        <v>2005</v>
      </c>
      <c r="D24" s="1">
        <v>106.31666666666666</v>
      </c>
      <c r="E24" s="1">
        <v>90.633333333333326</v>
      </c>
      <c r="F24" s="1">
        <v>92.603333333333339</v>
      </c>
      <c r="G24" s="1">
        <v>94.993333333333339</v>
      </c>
      <c r="H24" s="2">
        <v>138.13893172426066</v>
      </c>
      <c r="I24" s="2">
        <v>137.08511353631101</v>
      </c>
      <c r="J24">
        <v>89.2</v>
      </c>
      <c r="K24" s="2">
        <v>130.84605348683701</v>
      </c>
      <c r="L24">
        <v>375.63636363636363</v>
      </c>
      <c r="M24">
        <v>4.6664220620198549</v>
      </c>
      <c r="N24">
        <v>4.5068220629703148</v>
      </c>
      <c r="O24">
        <v>4.5283251381244831</v>
      </c>
      <c r="P24">
        <v>4.553806713699533</v>
      </c>
      <c r="Q24">
        <v>4.928259930347739</v>
      </c>
      <c r="R24">
        <v>4.9206019996102706</v>
      </c>
      <c r="S24">
        <f t="shared" si="0"/>
        <v>4.4908810395859637</v>
      </c>
      <c r="T24">
        <v>4.8740214679316098</v>
      </c>
      <c r="U24">
        <f t="shared" si="1"/>
        <v>5.9286215574411587</v>
      </c>
      <c r="V24">
        <v>107.20329366666665</v>
      </c>
      <c r="W24">
        <v>92.038705883333321</v>
      </c>
      <c r="X24">
        <f t="shared" si="2"/>
        <v>4.6747269726672016</v>
      </c>
      <c r="Y24">
        <f t="shared" si="3"/>
        <v>4.522209204696015</v>
      </c>
    </row>
    <row r="25" spans="1:25" x14ac:dyDescent="0.25">
      <c r="A25" s="3">
        <v>38687</v>
      </c>
      <c r="B25">
        <v>12</v>
      </c>
      <c r="C25">
        <v>2005</v>
      </c>
      <c r="D25" s="1">
        <v>99.183333333333337</v>
      </c>
      <c r="E25" s="1">
        <v>92.856666666666669</v>
      </c>
      <c r="F25" s="1">
        <v>88.276666666666657</v>
      </c>
      <c r="G25" s="1">
        <v>96.92</v>
      </c>
      <c r="H25" s="2">
        <v>131.20118649322001</v>
      </c>
      <c r="I25" s="2">
        <v>129.69579875822933</v>
      </c>
      <c r="J25">
        <v>89.7</v>
      </c>
      <c r="K25" s="2">
        <v>130.131984588405</v>
      </c>
      <c r="L25">
        <v>313.56521739130437</v>
      </c>
      <c r="M25">
        <v>4.5969699894227514</v>
      </c>
      <c r="N25">
        <v>4.5310570856160917</v>
      </c>
      <c r="O25">
        <v>4.4804758220289296</v>
      </c>
      <c r="P25">
        <v>4.5738858959483251</v>
      </c>
      <c r="Q25">
        <v>4.876731919862543</v>
      </c>
      <c r="R25">
        <v>4.8651916988026187</v>
      </c>
      <c r="S25">
        <f t="shared" si="0"/>
        <v>4.4964707690647501</v>
      </c>
      <c r="T25">
        <v>4.8685492014862133</v>
      </c>
      <c r="U25">
        <f t="shared" si="1"/>
        <v>5.7480073683940587</v>
      </c>
      <c r="V25">
        <v>99.407464673333337</v>
      </c>
      <c r="W25">
        <v>87.964768860000007</v>
      </c>
      <c r="X25">
        <f t="shared" si="2"/>
        <v>4.5992272081601024</v>
      </c>
      <c r="Y25">
        <f t="shared" si="3"/>
        <v>4.4769363804515656</v>
      </c>
    </row>
    <row r="26" spans="1:25" x14ac:dyDescent="0.25">
      <c r="A26" s="3">
        <v>38777</v>
      </c>
      <c r="B26">
        <v>3</v>
      </c>
      <c r="C26">
        <v>2006</v>
      </c>
      <c r="D26" s="1">
        <v>90.726666666666674</v>
      </c>
      <c r="E26" s="1">
        <v>94.48</v>
      </c>
      <c r="F26" s="1">
        <v>90.756666666666661</v>
      </c>
      <c r="G26" s="1">
        <v>97.046666666666667</v>
      </c>
      <c r="H26" s="2">
        <v>128.23119006084301</v>
      </c>
      <c r="I26" s="2">
        <v>126.93109902116667</v>
      </c>
      <c r="J26">
        <v>90.5</v>
      </c>
      <c r="K26" s="2">
        <v>128.17742716797201</v>
      </c>
      <c r="L26">
        <v>229.39130434782609</v>
      </c>
      <c r="M26">
        <v>4.5078513234640623</v>
      </c>
      <c r="N26">
        <v>4.5483881718891066</v>
      </c>
      <c r="O26">
        <v>4.5081819323384114</v>
      </c>
      <c r="P26">
        <v>4.5751919624684048</v>
      </c>
      <c r="Q26">
        <v>4.8538348071020838</v>
      </c>
      <c r="R26">
        <v>4.8436444118449673</v>
      </c>
      <c r="S26">
        <f t="shared" si="0"/>
        <v>4.5053498507058807</v>
      </c>
      <c r="T26">
        <v>4.8534154538507002</v>
      </c>
      <c r="U26">
        <f t="shared" si="1"/>
        <v>5.4354292979080556</v>
      </c>
      <c r="V26">
        <v>90.448075750000001</v>
      </c>
      <c r="W26">
        <v>90.337308863333348</v>
      </c>
      <c r="X26">
        <f t="shared" si="2"/>
        <v>4.5047759374303729</v>
      </c>
      <c r="Y26">
        <f t="shared" si="3"/>
        <v>4.5035505408003944</v>
      </c>
    </row>
    <row r="27" spans="1:25" x14ac:dyDescent="0.25">
      <c r="A27" s="3">
        <v>38869</v>
      </c>
      <c r="B27">
        <v>6</v>
      </c>
      <c r="C27">
        <v>2006</v>
      </c>
      <c r="D27" s="1">
        <v>93.3</v>
      </c>
      <c r="E27" s="1">
        <v>98.536666666666676</v>
      </c>
      <c r="F27" s="1">
        <v>92.800000000000011</v>
      </c>
      <c r="G27" s="1">
        <v>101.10666666666668</v>
      </c>
      <c r="H27" s="2">
        <v>129.76792656637869</v>
      </c>
      <c r="I27" s="2">
        <v>129.14950142765568</v>
      </c>
      <c r="J27">
        <v>90.9</v>
      </c>
      <c r="K27" s="2">
        <v>132.13373259983999</v>
      </c>
      <c r="L27">
        <v>262.13636363636363</v>
      </c>
      <c r="M27">
        <v>4.535820107853298</v>
      </c>
      <c r="N27">
        <v>4.5904287293330563</v>
      </c>
      <c r="O27">
        <v>4.5304466397921548</v>
      </c>
      <c r="P27">
        <v>4.6161760651646251</v>
      </c>
      <c r="Q27">
        <v>4.8657476748637585</v>
      </c>
      <c r="R27">
        <v>4.8609706591213566</v>
      </c>
      <c r="S27">
        <f t="shared" si="0"/>
        <v>4.5097600011834329</v>
      </c>
      <c r="T27">
        <v>4.883814535477204</v>
      </c>
      <c r="U27">
        <f t="shared" si="1"/>
        <v>5.5688648402570964</v>
      </c>
      <c r="V27">
        <v>93.670526303333347</v>
      </c>
      <c r="W27">
        <v>92.930471873333317</v>
      </c>
      <c r="X27">
        <f t="shared" si="2"/>
        <v>4.5397835859020983</v>
      </c>
      <c r="Y27">
        <f t="shared" si="3"/>
        <v>4.5318515992851127</v>
      </c>
    </row>
    <row r="28" spans="1:25" x14ac:dyDescent="0.25">
      <c r="A28" s="3">
        <v>38961</v>
      </c>
      <c r="B28">
        <v>9</v>
      </c>
      <c r="C28">
        <v>2006</v>
      </c>
      <c r="D28" s="1">
        <v>112.47333333333331</v>
      </c>
      <c r="E28" s="1">
        <v>103.32</v>
      </c>
      <c r="F28" s="1">
        <v>108.87666666666667</v>
      </c>
      <c r="G28" s="1">
        <v>101.55999999999999</v>
      </c>
      <c r="H28" s="2">
        <v>130.21201712206835</v>
      </c>
      <c r="I28" s="2">
        <v>129.29966839967801</v>
      </c>
      <c r="J28">
        <v>91.1</v>
      </c>
      <c r="K28" s="2">
        <v>136.72468933312001</v>
      </c>
      <c r="L28">
        <v>229</v>
      </c>
      <c r="M28">
        <v>4.7227161565097191</v>
      </c>
      <c r="N28">
        <v>4.6378309682276395</v>
      </c>
      <c r="O28">
        <v>4.6902157431305094</v>
      </c>
      <c r="P28">
        <v>4.6206497568364773</v>
      </c>
      <c r="Q28">
        <v>4.8691640229198443</v>
      </c>
      <c r="R28">
        <v>4.8621327211935332</v>
      </c>
      <c r="S28">
        <f t="shared" si="0"/>
        <v>4.5119578042659123</v>
      </c>
      <c r="T28">
        <v>4.917969337027805</v>
      </c>
      <c r="U28">
        <f t="shared" si="1"/>
        <v>5.43372200355424</v>
      </c>
      <c r="V28">
        <v>112.80790993333333</v>
      </c>
      <c r="W28">
        <v>108.14178906666666</v>
      </c>
      <c r="X28">
        <f t="shared" si="2"/>
        <v>4.7256864601278776</v>
      </c>
      <c r="Y28">
        <f t="shared" si="3"/>
        <v>4.683443227803199</v>
      </c>
    </row>
    <row r="29" spans="1:25" x14ac:dyDescent="0.25">
      <c r="A29" s="3">
        <v>39052</v>
      </c>
      <c r="B29">
        <v>12</v>
      </c>
      <c r="C29">
        <v>2006</v>
      </c>
      <c r="D29" s="1">
        <v>103.5</v>
      </c>
      <c r="E29" s="1">
        <v>103.66666666666667</v>
      </c>
      <c r="F29" s="1">
        <v>107.56333333333333</v>
      </c>
      <c r="G29" s="1">
        <v>100.28666666666668</v>
      </c>
      <c r="H29" s="2">
        <v>129.07739841011531</v>
      </c>
      <c r="I29" s="2">
        <v>127.96754069760233</v>
      </c>
      <c r="J29">
        <v>92</v>
      </c>
      <c r="K29" s="2">
        <v>136.37208929719901</v>
      </c>
      <c r="L29">
        <v>206.5</v>
      </c>
      <c r="M29">
        <v>4.6395716127054234</v>
      </c>
      <c r="N29">
        <v>4.6411806235111248</v>
      </c>
      <c r="O29">
        <v>4.6780798213754098</v>
      </c>
      <c r="P29">
        <v>4.6080327516015682</v>
      </c>
      <c r="Q29">
        <v>4.8604122121163424</v>
      </c>
      <c r="R29">
        <v>4.8517766434606857</v>
      </c>
      <c r="S29">
        <f t="shared" si="0"/>
        <v>4.5217885770490405</v>
      </c>
      <c r="T29">
        <v>4.9153871005502028</v>
      </c>
      <c r="U29">
        <f t="shared" si="1"/>
        <v>5.3303004124010878</v>
      </c>
      <c r="V29">
        <v>103.073488</v>
      </c>
      <c r="W29">
        <v>108.59043021333332</v>
      </c>
      <c r="X29">
        <f t="shared" si="2"/>
        <v>4.6354422095549834</v>
      </c>
      <c r="Y29">
        <f t="shared" si="3"/>
        <v>4.6875832840345106</v>
      </c>
    </row>
    <row r="30" spans="1:25" x14ac:dyDescent="0.25">
      <c r="A30" s="3">
        <v>39142</v>
      </c>
      <c r="B30">
        <v>3</v>
      </c>
      <c r="C30">
        <v>2007</v>
      </c>
      <c r="D30" s="1">
        <v>95.426666666666662</v>
      </c>
      <c r="E30" s="1">
        <v>103.55666666666666</v>
      </c>
      <c r="F30" s="1">
        <v>110.06666666666666</v>
      </c>
      <c r="G30" s="1">
        <v>100.92999999999999</v>
      </c>
      <c r="H30" s="2">
        <v>126.311839669591</v>
      </c>
      <c r="I30" s="2">
        <v>125.26380299885068</v>
      </c>
      <c r="J30">
        <v>92.3</v>
      </c>
      <c r="K30" s="2">
        <v>134.835848114096</v>
      </c>
      <c r="L30">
        <v>186.63636363636363</v>
      </c>
      <c r="M30">
        <v>4.5583580642022872</v>
      </c>
      <c r="N30">
        <v>4.6401189669055434</v>
      </c>
      <c r="O30">
        <v>4.7010862428179179</v>
      </c>
      <c r="P30">
        <v>4.6144272072507677</v>
      </c>
      <c r="Q30">
        <v>4.8387537673982974</v>
      </c>
      <c r="R30">
        <v>4.8304219374766433</v>
      </c>
      <c r="S30">
        <f t="shared" si="0"/>
        <v>4.5250441415088067</v>
      </c>
      <c r="T30">
        <v>4.9040580986881226</v>
      </c>
      <c r="U30">
        <f t="shared" si="1"/>
        <v>5.2291621442205631</v>
      </c>
      <c r="V30">
        <v>95.154845436666662</v>
      </c>
      <c r="W30">
        <v>113.18863105333332</v>
      </c>
      <c r="X30">
        <f t="shared" si="2"/>
        <v>4.5555055166354412</v>
      </c>
      <c r="Y30">
        <f t="shared" si="3"/>
        <v>4.7290557283343642</v>
      </c>
    </row>
    <row r="31" spans="1:25" x14ac:dyDescent="0.25">
      <c r="A31" s="3">
        <v>39234</v>
      </c>
      <c r="B31">
        <v>6</v>
      </c>
      <c r="C31">
        <v>2007</v>
      </c>
      <c r="D31" s="1">
        <v>106.11</v>
      </c>
      <c r="E31" s="1">
        <v>107.48</v>
      </c>
      <c r="F31" s="1">
        <v>112.36666666666667</v>
      </c>
      <c r="G31" s="1">
        <v>106.93333333333332</v>
      </c>
      <c r="H31" s="2">
        <v>120.65407474430735</v>
      </c>
      <c r="I31" s="2">
        <v>119.51014809147667</v>
      </c>
      <c r="J31">
        <v>92.8</v>
      </c>
      <c r="K31" s="2">
        <v>140.77165439747</v>
      </c>
      <c r="L31">
        <v>147.0952380952381</v>
      </c>
      <c r="M31">
        <v>4.6644762918854985</v>
      </c>
      <c r="N31">
        <v>4.6773047837472905</v>
      </c>
      <c r="O31">
        <v>4.721767333571905</v>
      </c>
      <c r="P31">
        <v>4.6722055873242496</v>
      </c>
      <c r="Q31">
        <v>4.7929275647647849</v>
      </c>
      <c r="R31">
        <v>4.783401289033546</v>
      </c>
      <c r="S31">
        <f t="shared" si="0"/>
        <v>4.5304466397921548</v>
      </c>
      <c r="T31">
        <v>4.9471391052569258</v>
      </c>
      <c r="U31">
        <f t="shared" si="1"/>
        <v>4.9910802551951585</v>
      </c>
      <c r="V31">
        <v>105.60278833333335</v>
      </c>
      <c r="W31">
        <v>116.22397603333332</v>
      </c>
      <c r="X31">
        <f t="shared" si="2"/>
        <v>4.6596847755952808</v>
      </c>
      <c r="Y31">
        <f t="shared" si="3"/>
        <v>4.7555191573277575</v>
      </c>
    </row>
    <row r="32" spans="1:25" x14ac:dyDescent="0.25">
      <c r="A32" s="3">
        <v>39326</v>
      </c>
      <c r="B32">
        <v>9</v>
      </c>
      <c r="C32">
        <v>2007</v>
      </c>
      <c r="D32" s="1">
        <v>112.36666666666667</v>
      </c>
      <c r="E32" s="1">
        <v>112.31666666666668</v>
      </c>
      <c r="F32" s="1">
        <v>131.19333333333336</v>
      </c>
      <c r="G32" s="1">
        <v>110.62333333333333</v>
      </c>
      <c r="H32" s="2">
        <v>117.58261691877199</v>
      </c>
      <c r="I32" s="2">
        <v>116.813234171361</v>
      </c>
      <c r="J32">
        <v>93.1</v>
      </c>
      <c r="K32" s="2">
        <v>144.75077291871699</v>
      </c>
      <c r="L32">
        <v>191.1</v>
      </c>
      <c r="M32">
        <v>4.721767333571905</v>
      </c>
      <c r="N32">
        <v>4.721322262724116</v>
      </c>
      <c r="O32">
        <v>4.8766720622108339</v>
      </c>
      <c r="P32">
        <v>4.7061310373012306</v>
      </c>
      <c r="Q32">
        <v>4.767141209222201</v>
      </c>
      <c r="R32">
        <v>4.7605763702371098</v>
      </c>
      <c r="S32">
        <f t="shared" si="0"/>
        <v>4.5336741842830213</v>
      </c>
      <c r="T32">
        <v>4.9750134561191039</v>
      </c>
      <c r="U32">
        <f t="shared" si="1"/>
        <v>5.2527968512462273</v>
      </c>
      <c r="V32">
        <v>110.17810999999999</v>
      </c>
      <c r="W32">
        <v>136.51180993333332</v>
      </c>
      <c r="X32">
        <f t="shared" si="2"/>
        <v>4.7020982381490315</v>
      </c>
      <c r="Y32">
        <f t="shared" si="3"/>
        <v>4.9164111305405243</v>
      </c>
    </row>
    <row r="33" spans="1:25" x14ac:dyDescent="0.25">
      <c r="A33" s="3">
        <v>39417</v>
      </c>
      <c r="B33">
        <v>12</v>
      </c>
      <c r="C33">
        <v>2007</v>
      </c>
      <c r="D33" s="1">
        <v>108.06</v>
      </c>
      <c r="E33" s="1">
        <v>118.67666666666666</v>
      </c>
      <c r="F33" s="1">
        <v>134.39333333333335</v>
      </c>
      <c r="G33" s="1">
        <v>114.46</v>
      </c>
      <c r="H33" s="2">
        <v>112.34267634717735</v>
      </c>
      <c r="I33" s="2">
        <v>111.76381039850133</v>
      </c>
      <c r="J33">
        <v>93.5</v>
      </c>
      <c r="K33" s="2">
        <v>145.42683463699601</v>
      </c>
      <c r="L33">
        <v>215.1</v>
      </c>
      <c r="M33">
        <v>4.6826866284159196</v>
      </c>
      <c r="N33">
        <v>4.7764027082963532</v>
      </c>
      <c r="O33">
        <v>4.9007708236841676</v>
      </c>
      <c r="P33">
        <v>4.7402254169809561</v>
      </c>
      <c r="Q33">
        <v>4.7215538104556991</v>
      </c>
      <c r="R33">
        <v>4.7163878088422821</v>
      </c>
      <c r="S33">
        <f t="shared" si="0"/>
        <v>4.5379614362946414</v>
      </c>
      <c r="T33">
        <v>4.9796731054091579</v>
      </c>
      <c r="U33">
        <f t="shared" si="1"/>
        <v>5.3711030362736842</v>
      </c>
      <c r="V33">
        <v>107.35619886666666</v>
      </c>
      <c r="W33">
        <v>139.76711196666668</v>
      </c>
      <c r="X33">
        <f t="shared" si="2"/>
        <v>4.6761522671072626</v>
      </c>
      <c r="Y33">
        <f t="shared" si="3"/>
        <v>4.9399775515278579</v>
      </c>
    </row>
    <row r="34" spans="1:25" x14ac:dyDescent="0.25">
      <c r="A34" s="3">
        <v>39508</v>
      </c>
      <c r="B34">
        <v>3</v>
      </c>
      <c r="C34">
        <v>2008</v>
      </c>
      <c r="D34" s="1">
        <v>89.953333333333333</v>
      </c>
      <c r="E34" s="1">
        <v>125.8</v>
      </c>
      <c r="F34" s="1">
        <v>129.66333333333333</v>
      </c>
      <c r="G34" s="1">
        <v>122.17666666666668</v>
      </c>
      <c r="H34" s="2">
        <v>110.984124202077</v>
      </c>
      <c r="I34" s="2">
        <v>110.56735695018067</v>
      </c>
      <c r="J34">
        <v>93.5</v>
      </c>
      <c r="K34" s="2">
        <v>143.13823657324701</v>
      </c>
      <c r="L34">
        <v>276.25</v>
      </c>
      <c r="M34">
        <v>4.4992910173345315</v>
      </c>
      <c r="N34">
        <v>4.8346933442663405</v>
      </c>
      <c r="O34">
        <v>4.8649413476790331</v>
      </c>
      <c r="P34">
        <v>4.8054680846974405</v>
      </c>
      <c r="Q34">
        <v>4.7093871658767403</v>
      </c>
      <c r="R34">
        <v>4.7056249004084352</v>
      </c>
      <c r="S34">
        <f t="shared" si="0"/>
        <v>4.5379614362946414</v>
      </c>
      <c r="T34">
        <v>4.9638108526400906</v>
      </c>
      <c r="U34">
        <f t="shared" si="1"/>
        <v>5.6213062528319622</v>
      </c>
      <c r="V34">
        <v>89.074652406666658</v>
      </c>
      <c r="W34">
        <v>135.77426396666667</v>
      </c>
      <c r="X34">
        <f t="shared" si="2"/>
        <v>4.4894748092296313</v>
      </c>
      <c r="Y34">
        <f t="shared" si="3"/>
        <v>4.9109936829278809</v>
      </c>
    </row>
    <row r="35" spans="1:25" x14ac:dyDescent="0.25">
      <c r="A35" s="3">
        <v>39600</v>
      </c>
      <c r="B35">
        <v>6</v>
      </c>
      <c r="C35">
        <v>2008</v>
      </c>
      <c r="D35" s="1">
        <v>109.38</v>
      </c>
      <c r="E35" s="1">
        <v>138.53333333333333</v>
      </c>
      <c r="F35" s="1">
        <v>142.94333333333333</v>
      </c>
      <c r="G35" s="1">
        <v>133.59</v>
      </c>
      <c r="H35" s="2">
        <v>107.270904797087</v>
      </c>
      <c r="I35" s="2">
        <v>106.25680157621032</v>
      </c>
      <c r="J35">
        <v>93.5</v>
      </c>
      <c r="K35" s="2">
        <v>149.691120820778</v>
      </c>
      <c r="L35">
        <v>195.23809523809524</v>
      </c>
      <c r="M35">
        <v>4.6948280579186266</v>
      </c>
      <c r="N35">
        <v>4.9311109705569622</v>
      </c>
      <c r="O35">
        <v>4.9624482813277755</v>
      </c>
      <c r="P35">
        <v>4.8947754080017205</v>
      </c>
      <c r="Q35">
        <v>4.6753574553373243</v>
      </c>
      <c r="R35">
        <v>4.6658588205905849</v>
      </c>
      <c r="S35">
        <f t="shared" si="0"/>
        <v>4.5379614362946414</v>
      </c>
      <c r="T35">
        <v>5.0085739765120323</v>
      </c>
      <c r="U35">
        <f t="shared" si="1"/>
        <v>5.2742198149689763</v>
      </c>
      <c r="V35">
        <v>109.01047594333333</v>
      </c>
      <c r="W35">
        <v>148.97555686666666</v>
      </c>
      <c r="X35">
        <f t="shared" si="2"/>
        <v>4.6914439871827804</v>
      </c>
      <c r="Y35">
        <f t="shared" si="3"/>
        <v>5.0037822446134141</v>
      </c>
    </row>
    <row r="36" spans="1:25" x14ac:dyDescent="0.25">
      <c r="A36" s="3">
        <v>39692</v>
      </c>
      <c r="B36">
        <v>9</v>
      </c>
      <c r="C36">
        <v>2008</v>
      </c>
      <c r="D36" s="1">
        <v>113.60000000000001</v>
      </c>
      <c r="E36" s="1">
        <v>155.01666666666668</v>
      </c>
      <c r="F36" s="1">
        <v>160.77666666666667</v>
      </c>
      <c r="G36" s="1">
        <v>141.90333333333334</v>
      </c>
      <c r="H36" s="2">
        <v>105.29256344074501</v>
      </c>
      <c r="I36" s="2">
        <v>104.20264959920166</v>
      </c>
      <c r="J36">
        <v>92.9</v>
      </c>
      <c r="K36" s="2">
        <v>154.855551234096</v>
      </c>
      <c r="L36">
        <v>289</v>
      </c>
      <c r="M36">
        <v>4.7326835062870511</v>
      </c>
      <c r="N36">
        <v>5.0435326380203662</v>
      </c>
      <c r="O36">
        <v>5.0800162384213499</v>
      </c>
      <c r="P36">
        <v>4.9551460746112594</v>
      </c>
      <c r="Q36">
        <v>4.6567427940510226</v>
      </c>
      <c r="R36">
        <v>4.6463375570113508</v>
      </c>
      <c r="S36">
        <f t="shared" si="0"/>
        <v>4.5315236458197932</v>
      </c>
      <c r="T36">
        <v>5.0424927548828542</v>
      </c>
      <c r="U36">
        <f t="shared" si="1"/>
        <v>5.6664266881124323</v>
      </c>
      <c r="V36">
        <v>110.92242119999999</v>
      </c>
      <c r="W36">
        <v>166.32325406666666</v>
      </c>
      <c r="X36">
        <f t="shared" si="2"/>
        <v>4.708831048854095</v>
      </c>
      <c r="Y36">
        <f t="shared" si="3"/>
        <v>5.1139332084537621</v>
      </c>
    </row>
    <row r="37" spans="1:25" x14ac:dyDescent="0.25">
      <c r="A37" s="3">
        <v>39783</v>
      </c>
      <c r="B37">
        <v>12</v>
      </c>
      <c r="C37">
        <v>2008</v>
      </c>
      <c r="D37" s="1">
        <v>98.616666666666674</v>
      </c>
      <c r="E37" s="1">
        <v>139.07666666666668</v>
      </c>
      <c r="F37" s="1">
        <v>141.15666666666667</v>
      </c>
      <c r="G37" s="1">
        <v>129.72333333333333</v>
      </c>
      <c r="H37" s="2">
        <v>130.76435017121301</v>
      </c>
      <c r="I37" s="2">
        <v>130.26253346652035</v>
      </c>
      <c r="J37">
        <v>91</v>
      </c>
      <c r="K37" s="2">
        <v>146.922400757253</v>
      </c>
      <c r="L37">
        <v>478.54545454545456</v>
      </c>
      <c r="M37">
        <v>4.5912402804545938</v>
      </c>
      <c r="N37">
        <v>4.9350253398310686</v>
      </c>
      <c r="O37">
        <v>4.9498703846621952</v>
      </c>
      <c r="P37">
        <v>4.8654039774806437</v>
      </c>
      <c r="Q37">
        <v>4.8733968496661433</v>
      </c>
      <c r="R37">
        <v>4.8695519022345124</v>
      </c>
      <c r="S37">
        <f t="shared" si="0"/>
        <v>4.5108595065168497</v>
      </c>
      <c r="T37">
        <v>4.9899045613927839</v>
      </c>
      <c r="U37">
        <f t="shared" si="1"/>
        <v>6.1707512002067828</v>
      </c>
      <c r="V37">
        <v>96.422681503333322</v>
      </c>
      <c r="W37">
        <v>146.96229023333333</v>
      </c>
      <c r="X37">
        <f t="shared" si="2"/>
        <v>4.5687414592455413</v>
      </c>
      <c r="Y37">
        <f t="shared" si="3"/>
        <v>4.9901760248445948</v>
      </c>
    </row>
    <row r="38" spans="1:25" x14ac:dyDescent="0.25">
      <c r="A38" s="3">
        <v>39873</v>
      </c>
      <c r="B38">
        <v>3</v>
      </c>
      <c r="C38">
        <v>2009</v>
      </c>
      <c r="D38" s="1">
        <v>77.346666666666664</v>
      </c>
      <c r="E38" s="1">
        <v>117.22666666666667</v>
      </c>
      <c r="F38" s="1">
        <v>103.78000000000002</v>
      </c>
      <c r="G38" s="1">
        <v>118.94333333333333</v>
      </c>
      <c r="H38" s="2">
        <v>129.44592132535669</v>
      </c>
      <c r="I38" s="2">
        <v>129.24227178344401</v>
      </c>
      <c r="J38">
        <v>88.9</v>
      </c>
      <c r="K38" s="2">
        <v>139.66562537120299</v>
      </c>
      <c r="L38">
        <v>433.68181818181819</v>
      </c>
      <c r="M38">
        <v>4.3482974819297535</v>
      </c>
      <c r="N38">
        <v>4.7641093825471472</v>
      </c>
      <c r="O38">
        <v>4.642273273939594</v>
      </c>
      <c r="P38">
        <v>4.7786471892206484</v>
      </c>
      <c r="Q38">
        <v>4.8632631979789327</v>
      </c>
      <c r="R38">
        <v>4.861688718822883</v>
      </c>
      <c r="S38">
        <f t="shared" si="0"/>
        <v>4.4875121425198587</v>
      </c>
      <c r="T38">
        <v>4.9392511756501225</v>
      </c>
      <c r="U38">
        <f t="shared" si="1"/>
        <v>6.0723111273935304</v>
      </c>
      <c r="V38">
        <v>75.863123043333346</v>
      </c>
      <c r="W38">
        <v>110.12070008333335</v>
      </c>
      <c r="X38">
        <f t="shared" si="2"/>
        <v>4.3289307039255247</v>
      </c>
      <c r="Y38">
        <f t="shared" si="3"/>
        <v>4.7015770377127284</v>
      </c>
    </row>
    <row r="39" spans="1:25" x14ac:dyDescent="0.25">
      <c r="A39" s="3">
        <v>39965</v>
      </c>
      <c r="B39">
        <v>6</v>
      </c>
      <c r="C39">
        <v>2009</v>
      </c>
      <c r="D39" s="1">
        <v>96.983333333333334</v>
      </c>
      <c r="E39" s="1">
        <v>116.00999999999999</v>
      </c>
      <c r="F39" s="1">
        <v>106.54666666666667</v>
      </c>
      <c r="G39" s="1">
        <v>114.52333333333333</v>
      </c>
      <c r="H39" s="2">
        <v>118.27455522661501</v>
      </c>
      <c r="I39" s="2">
        <v>117.76031444927067</v>
      </c>
      <c r="J39">
        <v>89</v>
      </c>
      <c r="K39" s="2">
        <v>146.393447646163</v>
      </c>
      <c r="L39">
        <v>281.09090909090907</v>
      </c>
      <c r="M39">
        <v>4.5745391424345696</v>
      </c>
      <c r="N39">
        <v>4.7536763942873153</v>
      </c>
      <c r="O39">
        <v>4.6685830738381524</v>
      </c>
      <c r="P39">
        <v>4.7407785868036356</v>
      </c>
      <c r="Q39">
        <v>4.7730086610080482</v>
      </c>
      <c r="R39">
        <v>4.7686513252323568</v>
      </c>
      <c r="S39">
        <f t="shared" si="0"/>
        <v>4.4886363697321396</v>
      </c>
      <c r="T39">
        <v>4.9862978440103287</v>
      </c>
      <c r="U39">
        <f t="shared" si="1"/>
        <v>5.6386781369089416</v>
      </c>
      <c r="V39">
        <v>95.595789319999994</v>
      </c>
      <c r="W39">
        <v>112.6293787</v>
      </c>
      <c r="X39">
        <f t="shared" si="2"/>
        <v>4.5601287743174819</v>
      </c>
      <c r="Y39">
        <f t="shared" si="3"/>
        <v>4.7241025937521055</v>
      </c>
    </row>
    <row r="40" spans="1:25" x14ac:dyDescent="0.25">
      <c r="A40" s="3">
        <v>40057</v>
      </c>
      <c r="B40">
        <v>9</v>
      </c>
      <c r="C40">
        <v>2009</v>
      </c>
      <c r="D40" s="1">
        <v>100.02666666666666</v>
      </c>
      <c r="E40" s="1">
        <v>121.59333333333332</v>
      </c>
      <c r="F40" s="1">
        <v>129.09</v>
      </c>
      <c r="G40" s="1">
        <v>117.34666666666665</v>
      </c>
      <c r="H40" s="2">
        <v>108.77155828409299</v>
      </c>
      <c r="I40" s="2">
        <v>108.23945876329667</v>
      </c>
      <c r="J40">
        <v>89.3</v>
      </c>
      <c r="K40" s="2">
        <v>153.05512288760701</v>
      </c>
      <c r="L40">
        <v>240.68181818181819</v>
      </c>
      <c r="M40">
        <v>4.605436817105522</v>
      </c>
      <c r="N40">
        <v>4.8006821434677418</v>
      </c>
      <c r="O40">
        <v>4.8605098355186183</v>
      </c>
      <c r="P40">
        <v>4.7651325168375012</v>
      </c>
      <c r="Q40">
        <v>4.6892498874175246</v>
      </c>
      <c r="R40">
        <v>4.6843459835109389</v>
      </c>
      <c r="S40">
        <f t="shared" si="0"/>
        <v>4.4920014878824537</v>
      </c>
      <c r="T40">
        <v>5.0307981368182251</v>
      </c>
      <c r="U40">
        <f t="shared" si="1"/>
        <v>5.483475804677191</v>
      </c>
      <c r="V40">
        <v>99.203765243333336</v>
      </c>
      <c r="W40">
        <v>137.32217616666665</v>
      </c>
      <c r="X40">
        <f t="shared" si="2"/>
        <v>4.5971759696525023</v>
      </c>
      <c r="Y40">
        <f t="shared" si="3"/>
        <v>4.9223298158762923</v>
      </c>
    </row>
    <row r="41" spans="1:25" x14ac:dyDescent="0.25">
      <c r="A41" s="3">
        <v>40148</v>
      </c>
      <c r="B41">
        <v>12</v>
      </c>
      <c r="C41">
        <v>2009</v>
      </c>
      <c r="D41" s="1">
        <v>92.953333333333333</v>
      </c>
      <c r="E41" s="1">
        <v>128.77666666666667</v>
      </c>
      <c r="F41" s="1">
        <v>137.92666666666665</v>
      </c>
      <c r="G41" s="1">
        <v>117.87666666666667</v>
      </c>
      <c r="H41" s="2">
        <v>103.39430136145832</v>
      </c>
      <c r="I41" s="2">
        <v>102.93102045347568</v>
      </c>
      <c r="J41">
        <v>90.1</v>
      </c>
      <c r="K41" s="2">
        <v>154.74502613467499</v>
      </c>
      <c r="L41">
        <v>205.13636363636363</v>
      </c>
      <c r="M41">
        <v>4.5320975750987653</v>
      </c>
      <c r="N41">
        <v>4.858079637838614</v>
      </c>
      <c r="O41">
        <v>4.9267221429474874</v>
      </c>
      <c r="P41">
        <v>4.7696388801254903</v>
      </c>
      <c r="Q41">
        <v>4.6385498479971456</v>
      </c>
      <c r="R41">
        <v>4.6340590595423281</v>
      </c>
      <c r="S41">
        <f t="shared" si="0"/>
        <v>4.5009201646142918</v>
      </c>
      <c r="T41">
        <v>5.0417787697536554</v>
      </c>
      <c r="U41">
        <f t="shared" si="1"/>
        <v>5.3236749464686852</v>
      </c>
      <c r="V41">
        <v>90.339626269999997</v>
      </c>
      <c r="W41">
        <v>145.76505220000001</v>
      </c>
      <c r="X41">
        <f t="shared" si="2"/>
        <v>4.503576193290737</v>
      </c>
      <c r="Y41">
        <f t="shared" si="3"/>
        <v>4.9819960939976848</v>
      </c>
    </row>
    <row r="42" spans="1:25" x14ac:dyDescent="0.25">
      <c r="A42" s="3">
        <v>40238</v>
      </c>
      <c r="B42">
        <v>3</v>
      </c>
      <c r="C42">
        <v>2010</v>
      </c>
      <c r="D42" s="1">
        <v>85.570000000000007</v>
      </c>
      <c r="E42" s="1">
        <v>133.66333333333333</v>
      </c>
      <c r="F42" s="1">
        <v>141.73666666666668</v>
      </c>
      <c r="G42" s="1">
        <v>118.60000000000001</v>
      </c>
      <c r="H42" s="2">
        <v>104.20909641173598</v>
      </c>
      <c r="I42" s="2">
        <v>103.95985692864532</v>
      </c>
      <c r="J42">
        <v>90.6</v>
      </c>
      <c r="K42" s="2">
        <v>152.52756132123301</v>
      </c>
      <c r="L42">
        <v>189.60869565217391</v>
      </c>
      <c r="M42">
        <v>4.4493347544299633</v>
      </c>
      <c r="N42">
        <v>4.8953242006716504</v>
      </c>
      <c r="O42">
        <v>4.9539708758674399</v>
      </c>
      <c r="P42">
        <v>4.7757564865636253</v>
      </c>
      <c r="Q42">
        <v>4.6463994231264794</v>
      </c>
      <c r="R42">
        <v>4.6440048335569264</v>
      </c>
      <c r="S42">
        <f t="shared" si="0"/>
        <v>4.5064542130489338</v>
      </c>
      <c r="T42">
        <v>5.0273453096930698</v>
      </c>
      <c r="U42">
        <f t="shared" si="1"/>
        <v>5.2449624519136169</v>
      </c>
      <c r="V42">
        <v>84.277848073333345</v>
      </c>
      <c r="W42">
        <v>151.35989706666669</v>
      </c>
      <c r="X42">
        <f t="shared" si="2"/>
        <v>4.4341190555456258</v>
      </c>
      <c r="Y42">
        <f t="shared" si="3"/>
        <v>5.0196604252469594</v>
      </c>
    </row>
    <row r="43" spans="1:25" x14ac:dyDescent="0.25">
      <c r="A43" s="3">
        <v>40330</v>
      </c>
      <c r="B43">
        <v>6</v>
      </c>
      <c r="C43">
        <v>2010</v>
      </c>
      <c r="D43" s="1">
        <v>103.25999999999999</v>
      </c>
      <c r="E43" s="1">
        <v>141</v>
      </c>
      <c r="F43" s="1">
        <v>154.35333333333332</v>
      </c>
      <c r="G43" s="1">
        <v>122.02333333333333</v>
      </c>
      <c r="H43" s="2">
        <v>99.700838927662232</v>
      </c>
      <c r="I43" s="2">
        <v>99.653238730737499</v>
      </c>
      <c r="J43">
        <v>91.6</v>
      </c>
      <c r="K43" s="2">
        <v>158.86285715564</v>
      </c>
      <c r="L43">
        <v>235.63636363636363</v>
      </c>
      <c r="M43">
        <v>4.637250079451503</v>
      </c>
      <c r="N43">
        <v>4.9487598903781684</v>
      </c>
      <c r="O43">
        <v>5.0392443466549421</v>
      </c>
      <c r="P43">
        <v>4.8042122832766019</v>
      </c>
      <c r="Q43">
        <v>4.6021740914525733</v>
      </c>
      <c r="R43">
        <v>4.6016965471917448</v>
      </c>
      <c r="S43">
        <f t="shared" si="0"/>
        <v>4.5174312716800848</v>
      </c>
      <c r="T43">
        <v>5.0680412964117521</v>
      </c>
      <c r="U43">
        <f t="shared" si="1"/>
        <v>5.4622897846737946</v>
      </c>
      <c r="V43">
        <v>102.72539615333334</v>
      </c>
      <c r="W43">
        <v>164.75923066666667</v>
      </c>
      <c r="X43">
        <f t="shared" si="2"/>
        <v>4.6320593712072391</v>
      </c>
      <c r="Y43">
        <f t="shared" si="3"/>
        <v>5.1044852001388348</v>
      </c>
    </row>
    <row r="44" spans="1:25" x14ac:dyDescent="0.25">
      <c r="A44" s="3">
        <v>40422</v>
      </c>
      <c r="B44">
        <v>9</v>
      </c>
      <c r="C44">
        <v>2010</v>
      </c>
      <c r="D44" s="1">
        <v>108.39666666666666</v>
      </c>
      <c r="E44" s="1">
        <v>149.98666666666668</v>
      </c>
      <c r="F44" s="1">
        <v>183.35000000000002</v>
      </c>
      <c r="G44" s="1">
        <v>121.79333333333334</v>
      </c>
      <c r="H44" s="2">
        <v>98.769664484255784</v>
      </c>
      <c r="I44" s="2">
        <v>98.850984133640949</v>
      </c>
      <c r="J44">
        <v>92.4</v>
      </c>
      <c r="K44" s="2">
        <v>163.626884445965</v>
      </c>
      <c r="L44">
        <v>211.68181818181819</v>
      </c>
      <c r="M44">
        <v>4.6857973382252425</v>
      </c>
      <c r="N44">
        <v>5.0105464012565157</v>
      </c>
      <c r="O44">
        <v>5.2113968945173355</v>
      </c>
      <c r="P44">
        <v>4.8023256192403139</v>
      </c>
      <c r="Q44">
        <v>4.592790517974465</v>
      </c>
      <c r="R44">
        <v>4.5936135053955036</v>
      </c>
      <c r="S44">
        <f t="shared" si="0"/>
        <v>4.5261269786476381</v>
      </c>
      <c r="T44">
        <v>5.0975887410222027</v>
      </c>
      <c r="U44">
        <f t="shared" si="1"/>
        <v>5.3550842896240614</v>
      </c>
      <c r="V44">
        <v>107.02252970000001</v>
      </c>
      <c r="W44">
        <v>193.48516129999999</v>
      </c>
      <c r="X44">
        <f t="shared" si="2"/>
        <v>4.6730393702416189</v>
      </c>
      <c r="Y44">
        <f t="shared" si="3"/>
        <v>5.2652008237412176</v>
      </c>
    </row>
    <row r="45" spans="1:25" x14ac:dyDescent="0.25">
      <c r="A45" s="3">
        <v>40513</v>
      </c>
      <c r="B45">
        <v>12</v>
      </c>
      <c r="C45">
        <v>2010</v>
      </c>
      <c r="D45" s="1">
        <v>104.98333333333333</v>
      </c>
      <c r="E45" s="1">
        <v>158.21666666666667</v>
      </c>
      <c r="F45" s="1">
        <v>174.38666666666666</v>
      </c>
      <c r="G45" s="1">
        <v>124.53666666666668</v>
      </c>
      <c r="H45" s="2">
        <v>97.320400176345842</v>
      </c>
      <c r="I45" s="2">
        <v>97.535920206976542</v>
      </c>
      <c r="J45">
        <v>92.7</v>
      </c>
      <c r="K45" s="2">
        <v>163.54898246651999</v>
      </c>
      <c r="L45">
        <v>177.65217391304347</v>
      </c>
      <c r="M45">
        <v>4.6538016073998287</v>
      </c>
      <c r="N45">
        <v>5.063965401659698</v>
      </c>
      <c r="O45">
        <v>5.1612750559528422</v>
      </c>
      <c r="P45">
        <v>4.8246001839236481</v>
      </c>
      <c r="Q45">
        <v>4.5780086298709639</v>
      </c>
      <c r="R45">
        <v>4.5802207225358709</v>
      </c>
      <c r="S45">
        <f t="shared" si="0"/>
        <v>4.5293684725718091</v>
      </c>
      <c r="T45">
        <v>5.0971125324212911</v>
      </c>
      <c r="U45">
        <f t="shared" si="1"/>
        <v>5.1798275594484178</v>
      </c>
      <c r="V45">
        <v>103.02127017666668</v>
      </c>
      <c r="W45">
        <v>186.75856596666665</v>
      </c>
      <c r="X45">
        <f t="shared" si="2"/>
        <v>4.6349354734796684</v>
      </c>
      <c r="Y45">
        <f t="shared" si="3"/>
        <v>5.2298166915910693</v>
      </c>
    </row>
    <row r="46" spans="1:25" x14ac:dyDescent="0.25">
      <c r="A46" s="3">
        <v>40603</v>
      </c>
      <c r="B46">
        <v>3</v>
      </c>
      <c r="C46">
        <v>2011</v>
      </c>
      <c r="D46" s="1">
        <v>88.31</v>
      </c>
      <c r="E46" s="1">
        <v>168.78333333333333</v>
      </c>
      <c r="F46" s="1">
        <v>159.6</v>
      </c>
      <c r="G46" s="1">
        <v>132.06</v>
      </c>
      <c r="H46" s="2">
        <v>95.464196238726345</v>
      </c>
      <c r="I46" s="2">
        <v>95.696692391223038</v>
      </c>
      <c r="J46">
        <v>92.8</v>
      </c>
      <c r="K46" s="2">
        <v>160.45155216028499</v>
      </c>
      <c r="L46">
        <v>172.7391304347826</v>
      </c>
      <c r="M46">
        <v>4.480853351480711</v>
      </c>
      <c r="N46">
        <v>5.1286158411101841</v>
      </c>
      <c r="O46">
        <v>5.0726706850157086</v>
      </c>
      <c r="P46">
        <v>4.8832563647664253</v>
      </c>
      <c r="Q46">
        <v>4.5587512686959126</v>
      </c>
      <c r="R46">
        <v>4.5611837355964475</v>
      </c>
      <c r="S46">
        <f t="shared" si="0"/>
        <v>4.5304466397921548</v>
      </c>
      <c r="T46">
        <v>5.0779920413033102</v>
      </c>
      <c r="U46">
        <f t="shared" si="1"/>
        <v>5.1517825398854491</v>
      </c>
      <c r="V46">
        <v>87.233102386666658</v>
      </c>
      <c r="W46">
        <v>170.53493313333334</v>
      </c>
      <c r="X46">
        <f t="shared" si="2"/>
        <v>4.4685838734055636</v>
      </c>
      <c r="Y46">
        <f t="shared" si="3"/>
        <v>5.138940162149729</v>
      </c>
    </row>
    <row r="47" spans="1:25" x14ac:dyDescent="0.25">
      <c r="A47" s="3">
        <v>40695</v>
      </c>
      <c r="B47">
        <v>6</v>
      </c>
      <c r="C47">
        <v>2011</v>
      </c>
      <c r="D47" s="1">
        <v>107.10333333333334</v>
      </c>
      <c r="E47" s="1">
        <v>182.31666666666663</v>
      </c>
      <c r="F47" s="1">
        <v>177.32000000000002</v>
      </c>
      <c r="G47" s="1">
        <v>141.69</v>
      </c>
      <c r="H47" s="2">
        <v>92.850899389439533</v>
      </c>
      <c r="I47" s="2">
        <v>92.893265504015275</v>
      </c>
      <c r="J47">
        <v>93</v>
      </c>
      <c r="K47" s="2">
        <v>166.33021111931799</v>
      </c>
      <c r="L47">
        <v>171.22727272727272</v>
      </c>
      <c r="M47">
        <v>4.6737941005299106</v>
      </c>
      <c r="N47">
        <v>5.2057451018976897</v>
      </c>
      <c r="O47">
        <v>5.1779560098768531</v>
      </c>
      <c r="P47">
        <v>4.9536415725761351</v>
      </c>
      <c r="Q47">
        <v>4.5309949742293405</v>
      </c>
      <c r="R47">
        <v>4.5314511513085476</v>
      </c>
      <c r="S47">
        <f t="shared" si="0"/>
        <v>4.5325994931532563</v>
      </c>
      <c r="T47">
        <v>5.1139750360814915</v>
      </c>
      <c r="U47">
        <f t="shared" si="1"/>
        <v>5.1429917543337256</v>
      </c>
      <c r="V47">
        <v>104.30940249999999</v>
      </c>
      <c r="W47">
        <v>186.43977646666667</v>
      </c>
      <c r="X47">
        <f t="shared" si="2"/>
        <v>4.6473615065533647</v>
      </c>
      <c r="Y47">
        <f t="shared" si="3"/>
        <v>5.2281082725479466</v>
      </c>
    </row>
    <row r="48" spans="1:25" x14ac:dyDescent="0.25">
      <c r="A48" s="3">
        <v>40787</v>
      </c>
      <c r="B48">
        <v>9</v>
      </c>
      <c r="C48">
        <v>2011</v>
      </c>
      <c r="D48" s="1">
        <v>112.12666666666667</v>
      </c>
      <c r="E48" s="1">
        <v>186.18666666666664</v>
      </c>
      <c r="F48" s="1">
        <v>190.42999999999998</v>
      </c>
      <c r="G48" s="1">
        <v>141.91999999999999</v>
      </c>
      <c r="H48" s="2">
        <v>94.958788288836033</v>
      </c>
      <c r="I48" s="2">
        <v>95.044889956182473</v>
      </c>
      <c r="J48">
        <v>93.5</v>
      </c>
      <c r="K48" s="2">
        <v>169.41493268387799</v>
      </c>
      <c r="L48">
        <v>241.86363636363637</v>
      </c>
      <c r="M48">
        <v>4.7196291846311773</v>
      </c>
      <c r="N48">
        <v>5.2267497546886164</v>
      </c>
      <c r="O48">
        <v>5.2492846729707248</v>
      </c>
      <c r="P48">
        <v>4.955263518561269</v>
      </c>
      <c r="Q48">
        <v>4.5534429899929156</v>
      </c>
      <c r="R48">
        <v>4.5543493058499074</v>
      </c>
      <c r="S48">
        <f t="shared" si="0"/>
        <v>4.5379614362946414</v>
      </c>
      <c r="T48">
        <v>5.1323509287690481</v>
      </c>
      <c r="U48">
        <f t="shared" si="1"/>
        <v>5.4883740812380539</v>
      </c>
      <c r="V48">
        <v>110.98642263333333</v>
      </c>
      <c r="W48">
        <v>203.05906236666667</v>
      </c>
      <c r="X48">
        <f t="shared" si="2"/>
        <v>4.7094078752121833</v>
      </c>
      <c r="Y48">
        <f t="shared" si="3"/>
        <v>5.3134968843437846</v>
      </c>
    </row>
    <row r="49" spans="1:25" x14ac:dyDescent="0.25">
      <c r="A49" s="3">
        <v>40878</v>
      </c>
      <c r="B49">
        <v>12</v>
      </c>
      <c r="C49">
        <v>2011</v>
      </c>
      <c r="D49" s="1">
        <v>106.43</v>
      </c>
      <c r="E49" s="1">
        <v>180.81666666666669</v>
      </c>
      <c r="F49" s="1">
        <v>184.82666666666668</v>
      </c>
      <c r="G49" s="1">
        <v>140.79</v>
      </c>
      <c r="H49" s="2">
        <v>101.138834547646</v>
      </c>
      <c r="I49" s="2">
        <v>101.02076738322866</v>
      </c>
      <c r="J49">
        <v>94</v>
      </c>
      <c r="K49" s="2">
        <v>167.748915249959</v>
      </c>
      <c r="L49">
        <v>218.90909090909091</v>
      </c>
      <c r="M49">
        <v>4.6674874920529534</v>
      </c>
      <c r="N49">
        <v>5.1974836266003503</v>
      </c>
      <c r="O49">
        <v>5.21941844894162</v>
      </c>
      <c r="P49">
        <v>4.9472694184744359</v>
      </c>
      <c r="Q49">
        <v>4.6164941724259236</v>
      </c>
      <c r="R49">
        <v>4.6153261133605756</v>
      </c>
      <c r="S49">
        <f t="shared" si="0"/>
        <v>4.5432947822700038</v>
      </c>
      <c r="T49">
        <v>5.1224683093626808</v>
      </c>
      <c r="U49">
        <f t="shared" si="1"/>
        <v>5.3886565336303409</v>
      </c>
      <c r="V49">
        <v>104.86216416666667</v>
      </c>
      <c r="W49">
        <v>195.51149580000001</v>
      </c>
      <c r="X49">
        <f t="shared" si="2"/>
        <v>4.6526467655606965</v>
      </c>
      <c r="Y49">
        <f t="shared" si="3"/>
        <v>5.2756191797426837</v>
      </c>
    </row>
    <row r="50" spans="1:25" x14ac:dyDescent="0.25">
      <c r="A50" s="3">
        <v>40969</v>
      </c>
      <c r="B50">
        <v>3</v>
      </c>
      <c r="C50">
        <v>2012</v>
      </c>
      <c r="D50" s="1">
        <v>93.156666666666652</v>
      </c>
      <c r="E50" s="1">
        <v>171.50666666666666</v>
      </c>
      <c r="F50" s="1">
        <v>162.78666666666666</v>
      </c>
      <c r="G50" s="1">
        <v>141.59</v>
      </c>
      <c r="H50" s="2">
        <v>98.776405595078288</v>
      </c>
      <c r="I50" s="2">
        <v>98.778819926776904</v>
      </c>
      <c r="J50">
        <v>94.5</v>
      </c>
      <c r="K50" s="2">
        <v>163.190761794932</v>
      </c>
      <c r="L50">
        <v>178.31818181818181</v>
      </c>
      <c r="M50">
        <v>4.5342826636403419</v>
      </c>
      <c r="N50">
        <v>5.1446221385424051</v>
      </c>
      <c r="O50">
        <v>5.0924405501325447</v>
      </c>
      <c r="P50">
        <v>4.9529355572968798</v>
      </c>
      <c r="Q50">
        <v>4.5928587664678151</v>
      </c>
      <c r="R50">
        <v>4.5928832085618412</v>
      </c>
      <c r="S50">
        <f t="shared" si="0"/>
        <v>4.5485998344996972</v>
      </c>
      <c r="T50">
        <v>5.0949198342790885</v>
      </c>
      <c r="U50">
        <f t="shared" si="1"/>
        <v>5.1835694928512366</v>
      </c>
      <c r="V50">
        <v>90.46724987333333</v>
      </c>
      <c r="W50">
        <v>172.15458056666668</v>
      </c>
      <c r="X50">
        <f t="shared" si="2"/>
        <v>4.5049879053588953</v>
      </c>
      <c r="Y50">
        <f t="shared" si="3"/>
        <v>5.1483927974274479</v>
      </c>
    </row>
    <row r="51" spans="1:25" x14ac:dyDescent="0.25">
      <c r="A51" s="3">
        <v>41061</v>
      </c>
      <c r="B51">
        <v>6</v>
      </c>
      <c r="C51">
        <v>2012</v>
      </c>
      <c r="D51" s="1">
        <v>102.94333333333333</v>
      </c>
      <c r="E51" s="1">
        <v>175.06333333333336</v>
      </c>
      <c r="F51" s="1">
        <v>175.67999999999998</v>
      </c>
      <c r="G51" s="1">
        <v>143.28666666666666</v>
      </c>
      <c r="H51" s="2">
        <v>107.44038969138835</v>
      </c>
      <c r="I51" s="2">
        <v>107.16959231551334</v>
      </c>
      <c r="J51">
        <v>94.6</v>
      </c>
      <c r="K51" s="2">
        <v>167.971000370046</v>
      </c>
      <c r="L51">
        <v>218.38095238095238</v>
      </c>
      <c r="M51">
        <v>4.634178675022798</v>
      </c>
      <c r="N51">
        <v>5.1651478132136868</v>
      </c>
      <c r="O51">
        <v>5.1686641583211657</v>
      </c>
      <c r="P51">
        <v>4.96484728561102</v>
      </c>
      <c r="Q51">
        <v>4.6769361792689805</v>
      </c>
      <c r="R51">
        <v>4.6744125546261648</v>
      </c>
      <c r="S51">
        <f t="shared" si="0"/>
        <v>4.5496574760578321</v>
      </c>
      <c r="T51">
        <v>5.1237913476582921</v>
      </c>
      <c r="U51">
        <f t="shared" si="1"/>
        <v>5.3862410256944271</v>
      </c>
      <c r="V51">
        <v>101.59834316</v>
      </c>
      <c r="W51">
        <v>184.96481013333332</v>
      </c>
      <c r="X51">
        <f t="shared" si="2"/>
        <v>4.6210272275310977</v>
      </c>
      <c r="Y51">
        <f t="shared" si="3"/>
        <v>5.2201655914895673</v>
      </c>
    </row>
    <row r="52" spans="1:25" x14ac:dyDescent="0.25">
      <c r="A52" s="3">
        <v>41153</v>
      </c>
      <c r="B52">
        <v>9</v>
      </c>
      <c r="C52">
        <v>2012</v>
      </c>
      <c r="D52" s="1">
        <v>108.54</v>
      </c>
      <c r="E52" s="1">
        <v>169.42666666666665</v>
      </c>
      <c r="F52" s="1">
        <v>173.41333333333333</v>
      </c>
      <c r="G52" s="1">
        <v>138.23666666666668</v>
      </c>
      <c r="H52" s="2">
        <v>109.56148212177634</v>
      </c>
      <c r="I52" s="2">
        <v>109.49536482334435</v>
      </c>
      <c r="J52">
        <v>94.7</v>
      </c>
      <c r="K52" s="2">
        <v>173.625609293346</v>
      </c>
      <c r="L52">
        <v>162.5</v>
      </c>
      <c r="M52">
        <v>4.6871187686352584</v>
      </c>
      <c r="N52">
        <v>5.1324201881682239</v>
      </c>
      <c r="O52">
        <v>5.1556779548927869</v>
      </c>
      <c r="P52">
        <v>4.9289671921107097</v>
      </c>
      <c r="Q52">
        <v>4.6964858722494904</v>
      </c>
      <c r="R52">
        <v>4.6958822179801825</v>
      </c>
      <c r="S52">
        <f t="shared" si="0"/>
        <v>4.5507140001920323</v>
      </c>
      <c r="T52">
        <v>5.1569013103172834</v>
      </c>
      <c r="U52">
        <f t="shared" si="1"/>
        <v>5.0906780017697919</v>
      </c>
      <c r="V52">
        <v>106.468097</v>
      </c>
      <c r="W52">
        <v>184.58674140000002</v>
      </c>
      <c r="X52">
        <f t="shared" si="2"/>
        <v>4.6678453815873686</v>
      </c>
      <c r="Y52">
        <f t="shared" si="3"/>
        <v>5.218119496087378</v>
      </c>
    </row>
    <row r="53" spans="1:25" x14ac:dyDescent="0.25">
      <c r="A53" s="3">
        <v>41244</v>
      </c>
      <c r="B53">
        <v>12</v>
      </c>
      <c r="C53">
        <v>2012</v>
      </c>
      <c r="D53" s="1">
        <v>107.94333333333333</v>
      </c>
      <c r="E53" s="1">
        <v>166.62333333333333</v>
      </c>
      <c r="F53" s="1">
        <v>184.04999999999998</v>
      </c>
      <c r="G53" s="1">
        <v>138.64333333333335</v>
      </c>
      <c r="H53" s="2">
        <v>111.59055549392633</v>
      </c>
      <c r="I53" s="2">
        <v>111.49835114780565</v>
      </c>
      <c r="J53">
        <v>94.6</v>
      </c>
      <c r="K53" s="2">
        <v>171.913803391839</v>
      </c>
      <c r="L53">
        <v>147.15</v>
      </c>
      <c r="M53">
        <v>4.6816063980675162</v>
      </c>
      <c r="N53">
        <v>5.115735775948222</v>
      </c>
      <c r="O53">
        <v>5.21520745982503</v>
      </c>
      <c r="P53">
        <v>4.9319046882035291</v>
      </c>
      <c r="Q53">
        <v>4.7148364181754188</v>
      </c>
      <c r="R53">
        <v>4.714009802878774</v>
      </c>
      <c r="S53">
        <f t="shared" si="0"/>
        <v>4.5496574760578321</v>
      </c>
      <c r="T53">
        <v>5.1469932081285918</v>
      </c>
      <c r="U53">
        <f t="shared" si="1"/>
        <v>4.9914524746794822</v>
      </c>
      <c r="V53">
        <v>104.12444099999999</v>
      </c>
      <c r="W53">
        <v>193.89349466666667</v>
      </c>
      <c r="X53">
        <f t="shared" si="2"/>
        <v>4.6455867319251771</v>
      </c>
      <c r="Y53">
        <f t="shared" si="3"/>
        <v>5.2673090117459624</v>
      </c>
    </row>
    <row r="54" spans="1:25" x14ac:dyDescent="0.25">
      <c r="A54" s="3">
        <v>41334</v>
      </c>
      <c r="B54">
        <v>3</v>
      </c>
      <c r="C54">
        <v>2013</v>
      </c>
      <c r="D54" s="1">
        <v>86.89</v>
      </c>
      <c r="E54" s="1">
        <v>169.42000000000002</v>
      </c>
      <c r="F54" s="1">
        <v>175.42333333333332</v>
      </c>
      <c r="G54" s="1">
        <v>139.77666666666667</v>
      </c>
      <c r="H54" s="2">
        <v>106.80006190773899</v>
      </c>
      <c r="I54" s="2">
        <v>106.61411167485566</v>
      </c>
      <c r="J54">
        <v>95.2</v>
      </c>
      <c r="K54" s="2">
        <v>167.631464742156</v>
      </c>
      <c r="L54">
        <v>179.95</v>
      </c>
      <c r="M54">
        <v>4.4646429508511147</v>
      </c>
      <c r="N54">
        <v>5.1323808390034049</v>
      </c>
      <c r="O54">
        <v>5.1672021003569126</v>
      </c>
      <c r="P54">
        <v>4.9400459107669761</v>
      </c>
      <c r="Q54">
        <v>4.6709585061864036</v>
      </c>
      <c r="R54">
        <v>4.6692158826594037</v>
      </c>
      <c r="S54">
        <f t="shared" si="0"/>
        <v>4.5559799417973199</v>
      </c>
      <c r="T54">
        <v>5.1217679075526101</v>
      </c>
      <c r="U54">
        <f t="shared" si="1"/>
        <v>5.1926790345250398</v>
      </c>
      <c r="V54">
        <v>87.090473079999995</v>
      </c>
      <c r="W54">
        <v>183.78220323333335</v>
      </c>
      <c r="X54">
        <f t="shared" si="2"/>
        <v>4.4669474987716491</v>
      </c>
      <c r="Y54">
        <f t="shared" si="3"/>
        <v>5.2137513784290714</v>
      </c>
    </row>
    <row r="55" spans="1:25" x14ac:dyDescent="0.25">
      <c r="A55" s="3">
        <v>41426</v>
      </c>
      <c r="B55">
        <v>6</v>
      </c>
      <c r="C55">
        <v>2013</v>
      </c>
      <c r="D55" s="1">
        <v>110.05333333333333</v>
      </c>
      <c r="E55" s="1">
        <v>167.45333333333335</v>
      </c>
      <c r="F55" s="1">
        <v>191.10666666666665</v>
      </c>
      <c r="G55" s="1">
        <v>140.84333333333333</v>
      </c>
      <c r="H55" s="2">
        <v>108.497568394974</v>
      </c>
      <c r="I55" s="2">
        <v>108.26238320907368</v>
      </c>
      <c r="J55">
        <v>95.6</v>
      </c>
      <c r="K55" s="2">
        <v>174.72663149708001</v>
      </c>
      <c r="L55">
        <v>229.25</v>
      </c>
      <c r="M55">
        <v>4.7009650967762164</v>
      </c>
      <c r="N55">
        <v>5.120704705481816</v>
      </c>
      <c r="O55">
        <v>5.2528317363869048</v>
      </c>
      <c r="P55">
        <v>4.9476481615254775</v>
      </c>
      <c r="Q55">
        <v>4.6867277616231515</v>
      </c>
      <c r="R55">
        <v>4.6845577548811388</v>
      </c>
      <c r="S55">
        <f t="shared" si="0"/>
        <v>4.5601728200573559</v>
      </c>
      <c r="T55">
        <v>5.1632226468332911</v>
      </c>
      <c r="U55">
        <f t="shared" si="1"/>
        <v>5.4348131111365738</v>
      </c>
      <c r="V55">
        <v>105.54132766666665</v>
      </c>
      <c r="W55">
        <v>201.77537686666668</v>
      </c>
      <c r="X55">
        <f t="shared" si="2"/>
        <v>4.6591026076469921</v>
      </c>
      <c r="Y55">
        <f t="shared" si="3"/>
        <v>5.3071550829656822</v>
      </c>
    </row>
    <row r="56" spans="1:25" x14ac:dyDescent="0.25">
      <c r="A56" s="3">
        <v>41518</v>
      </c>
      <c r="B56">
        <v>9</v>
      </c>
      <c r="C56">
        <v>2013</v>
      </c>
      <c r="D56" s="1">
        <v>113.35000000000001</v>
      </c>
      <c r="E56" s="1">
        <v>161.29</v>
      </c>
      <c r="F56" s="1">
        <v>196.93999999999997</v>
      </c>
      <c r="G56" s="1">
        <v>137.29666666666665</v>
      </c>
      <c r="H56" s="2">
        <v>119.82894517262599</v>
      </c>
      <c r="I56" s="2">
        <v>119.54690278902866</v>
      </c>
      <c r="J56">
        <v>96.3</v>
      </c>
      <c r="K56" s="2">
        <v>178.415848979419</v>
      </c>
      <c r="L56">
        <v>228.8095238095238</v>
      </c>
      <c r="M56">
        <v>4.7304803769535377</v>
      </c>
      <c r="N56">
        <v>5.0832039869290915</v>
      </c>
      <c r="O56">
        <v>5.2828991138196555</v>
      </c>
      <c r="P56">
        <v>4.9221440347419012</v>
      </c>
      <c r="Q56">
        <v>4.7860652689570751</v>
      </c>
      <c r="R56">
        <v>4.7837087863251444</v>
      </c>
      <c r="S56">
        <f t="shared" si="0"/>
        <v>4.5674683188040799</v>
      </c>
      <c r="T56">
        <v>5.184117055770642</v>
      </c>
      <c r="U56">
        <f t="shared" si="1"/>
        <v>5.4328898836809696</v>
      </c>
      <c r="V56">
        <v>111.13994193333333</v>
      </c>
      <c r="W56">
        <v>210.11989196666664</v>
      </c>
      <c r="X56">
        <f t="shared" si="2"/>
        <v>4.7107901453874792</v>
      </c>
      <c r="Y56">
        <f t="shared" si="3"/>
        <v>5.3476782819349848</v>
      </c>
    </row>
    <row r="57" spans="1:25" x14ac:dyDescent="0.25">
      <c r="A57" s="3">
        <v>41609</v>
      </c>
      <c r="B57">
        <v>12</v>
      </c>
      <c r="C57">
        <v>2013</v>
      </c>
      <c r="D57" s="1">
        <v>114.89999999999999</v>
      </c>
      <c r="E57" s="1">
        <v>162.72999999999999</v>
      </c>
      <c r="F57" s="1">
        <v>192.60333333333332</v>
      </c>
      <c r="G57" s="1">
        <v>137.29</v>
      </c>
      <c r="H57" s="2">
        <v>119.08701174460434</v>
      </c>
      <c r="I57" s="2">
        <v>118.87680847350667</v>
      </c>
      <c r="J57">
        <v>96.8</v>
      </c>
      <c r="K57" s="2">
        <v>176.260899943515</v>
      </c>
      <c r="L57">
        <v>237.9047619047619</v>
      </c>
      <c r="M57">
        <v>4.7440621848547098</v>
      </c>
      <c r="N57">
        <v>5.0920923856725233</v>
      </c>
      <c r="O57">
        <v>5.2606328062409133</v>
      </c>
      <c r="P57">
        <v>4.9220954769095133</v>
      </c>
      <c r="Q57">
        <v>4.7798544170526602</v>
      </c>
      <c r="R57">
        <v>4.7780877339864833</v>
      </c>
      <c r="S57">
        <f t="shared" si="0"/>
        <v>4.5726469942825316</v>
      </c>
      <c r="T57">
        <v>5.1719652834312875</v>
      </c>
      <c r="U57">
        <f t="shared" si="1"/>
        <v>5.4718704335220449</v>
      </c>
      <c r="V57">
        <v>104.12814116666668</v>
      </c>
      <c r="W57">
        <v>204.29128756666668</v>
      </c>
      <c r="X57">
        <f t="shared" si="2"/>
        <v>4.6456222672988909</v>
      </c>
      <c r="Y57">
        <f t="shared" si="3"/>
        <v>5.3195468556213701</v>
      </c>
    </row>
    <row r="58" spans="1:25" x14ac:dyDescent="0.25">
      <c r="A58" s="3">
        <v>41699</v>
      </c>
      <c r="B58">
        <v>3</v>
      </c>
      <c r="C58">
        <v>2014</v>
      </c>
      <c r="D58" s="1">
        <v>89.61</v>
      </c>
      <c r="E58" s="1">
        <v>160.65</v>
      </c>
      <c r="F58" s="1">
        <v>178.47333333333336</v>
      </c>
      <c r="G58" s="1">
        <v>136.68333333333331</v>
      </c>
      <c r="H58" s="2">
        <v>121.634827285386</v>
      </c>
      <c r="I58" s="2">
        <v>121.31965535729701</v>
      </c>
      <c r="J58">
        <v>97</v>
      </c>
      <c r="K58" s="2">
        <v>173.44668232549199</v>
      </c>
      <c r="L58">
        <v>234.0952380952381</v>
      </c>
      <c r="M58">
        <v>4.4954669208961278</v>
      </c>
      <c r="N58">
        <v>5.0792280855618674</v>
      </c>
      <c r="O58">
        <v>5.1844391969688655</v>
      </c>
      <c r="P58">
        <v>4.9176668148143108</v>
      </c>
      <c r="Q58">
        <v>4.8010233371218787</v>
      </c>
      <c r="R58">
        <v>4.7984288420423349</v>
      </c>
      <c r="S58">
        <f t="shared" si="0"/>
        <v>4.5747109785033828</v>
      </c>
      <c r="T58">
        <v>5.1558702456772867</v>
      </c>
      <c r="U58">
        <f t="shared" si="1"/>
        <v>5.4557280329625026</v>
      </c>
      <c r="V58">
        <v>87.749009740000005</v>
      </c>
      <c r="W58">
        <v>186.50179386666665</v>
      </c>
      <c r="X58">
        <f t="shared" si="2"/>
        <v>4.4744805772680536</v>
      </c>
      <c r="Y58">
        <f t="shared" si="3"/>
        <v>5.2284408576256372</v>
      </c>
    </row>
    <row r="59" spans="1:25" x14ac:dyDescent="0.25">
      <c r="A59" s="3">
        <v>41791</v>
      </c>
      <c r="B59">
        <v>6</v>
      </c>
      <c r="C59">
        <v>2014</v>
      </c>
      <c r="D59" s="1">
        <v>110.2</v>
      </c>
      <c r="E59" s="1">
        <v>160.50333333333333</v>
      </c>
      <c r="F59" s="1">
        <v>181.64</v>
      </c>
      <c r="G59" s="1">
        <v>138.34666666666666</v>
      </c>
      <c r="H59" s="2">
        <v>112.83326888802134</v>
      </c>
      <c r="I59" s="2">
        <v>112.75149830887</v>
      </c>
      <c r="J59">
        <v>97.4</v>
      </c>
      <c r="K59" s="2">
        <v>173.965613508183</v>
      </c>
      <c r="L59">
        <v>206.04761904761904</v>
      </c>
      <c r="M59">
        <v>4.7022968967188143</v>
      </c>
      <c r="N59">
        <v>5.0783147107863931</v>
      </c>
      <c r="O59">
        <v>5.2020267062297503</v>
      </c>
      <c r="P59">
        <v>4.9297626124599692</v>
      </c>
      <c r="Q59">
        <v>4.7259112325291497</v>
      </c>
      <c r="R59">
        <v>4.7251862670649585</v>
      </c>
      <c r="S59">
        <f t="shared" si="0"/>
        <v>4.5788262106484892</v>
      </c>
      <c r="T59">
        <v>5.1588576561682391</v>
      </c>
      <c r="U59">
        <f t="shared" si="1"/>
        <v>5.3281073025014614</v>
      </c>
      <c r="V59">
        <v>108.17159583333334</v>
      </c>
      <c r="W59">
        <v>190.49182843333335</v>
      </c>
      <c r="X59">
        <f t="shared" si="2"/>
        <v>4.6837188165456078</v>
      </c>
      <c r="Y59">
        <f t="shared" si="3"/>
        <v>5.2496092982836435</v>
      </c>
    </row>
    <row r="60" spans="1:25" x14ac:dyDescent="0.25">
      <c r="A60" s="3">
        <v>41883</v>
      </c>
      <c r="B60">
        <v>9</v>
      </c>
      <c r="C60">
        <v>2014</v>
      </c>
      <c r="D60" s="1">
        <v>116.54333333333334</v>
      </c>
      <c r="E60" s="1">
        <v>157.1</v>
      </c>
      <c r="F60" s="1">
        <v>196.80666666666664</v>
      </c>
      <c r="G60" s="1">
        <v>136.42333333333335</v>
      </c>
      <c r="H60" s="2">
        <v>113.74456675609299</v>
      </c>
      <c r="I60" s="2">
        <v>113.486441319333</v>
      </c>
      <c r="J60">
        <v>98.2</v>
      </c>
      <c r="K60" s="2">
        <v>177.27615403620399</v>
      </c>
      <c r="L60">
        <v>214.45454545454547</v>
      </c>
      <c r="M60">
        <v>4.7582631637885804</v>
      </c>
      <c r="N60">
        <v>5.0568825452615753</v>
      </c>
      <c r="O60">
        <v>5.2822218593831503</v>
      </c>
      <c r="P60">
        <v>4.9157627962729746</v>
      </c>
      <c r="Q60">
        <v>4.7339552919086865</v>
      </c>
      <c r="R60">
        <v>4.7316833700440144</v>
      </c>
      <c r="S60">
        <f t="shared" si="0"/>
        <v>4.5870062153604199</v>
      </c>
      <c r="T60">
        <v>5.1777087090332286</v>
      </c>
      <c r="U60">
        <f t="shared" si="1"/>
        <v>5.3680978066093044</v>
      </c>
      <c r="V60">
        <v>111.11934156666666</v>
      </c>
      <c r="W60">
        <v>205.68661533333332</v>
      </c>
      <c r="X60">
        <f t="shared" si="2"/>
        <v>4.7106047730025669</v>
      </c>
      <c r="Y60">
        <f t="shared" si="3"/>
        <v>5.3263537256713169</v>
      </c>
    </row>
    <row r="61" spans="1:25" x14ac:dyDescent="0.25">
      <c r="A61" s="3">
        <v>41974</v>
      </c>
      <c r="B61">
        <v>12</v>
      </c>
      <c r="C61">
        <v>2014</v>
      </c>
      <c r="D61" s="1">
        <v>101.18666666666667</v>
      </c>
      <c r="E61" s="1">
        <v>147.67666666666665</v>
      </c>
      <c r="F61" s="1">
        <v>180.25</v>
      </c>
      <c r="G61" s="1">
        <v>132.83666666666667</v>
      </c>
      <c r="H61" s="2">
        <v>122.18701550341801</v>
      </c>
      <c r="I61" s="2">
        <v>121.73377540000899</v>
      </c>
      <c r="J61">
        <v>98.7</v>
      </c>
      <c r="K61" s="2">
        <v>175.85914240618999</v>
      </c>
      <c r="L61">
        <v>265.18181818181819</v>
      </c>
      <c r="M61">
        <v>4.6169669958676023</v>
      </c>
      <c r="N61">
        <v>4.9950251991744175</v>
      </c>
      <c r="O61">
        <v>5.1943447761650585</v>
      </c>
      <c r="P61">
        <v>4.889120303350194</v>
      </c>
      <c r="Q61">
        <v>4.8055527849824058</v>
      </c>
      <c r="R61">
        <v>4.8018364914810139</v>
      </c>
      <c r="S61">
        <f t="shared" si="0"/>
        <v>4.592084946439436</v>
      </c>
      <c r="T61">
        <v>5.1696833473677728</v>
      </c>
      <c r="U61">
        <f t="shared" si="1"/>
        <v>5.580415697069351</v>
      </c>
      <c r="V61">
        <v>99.447999923333327</v>
      </c>
      <c r="W61">
        <v>189.37866393333334</v>
      </c>
      <c r="X61">
        <f t="shared" si="2"/>
        <v>4.5996348937184921</v>
      </c>
      <c r="Y61">
        <f t="shared" si="3"/>
        <v>5.2437485235792236</v>
      </c>
    </row>
    <row r="62" spans="1:25" x14ac:dyDescent="0.25">
      <c r="A62" s="3">
        <v>42064</v>
      </c>
      <c r="B62">
        <v>3</v>
      </c>
      <c r="C62">
        <v>2015</v>
      </c>
      <c r="D62" s="1">
        <v>94.059999999999988</v>
      </c>
      <c r="E62" s="1">
        <v>131.66333333333333</v>
      </c>
      <c r="F62" s="1">
        <v>171.88666666666668</v>
      </c>
      <c r="G62" s="1">
        <v>123.38333333333333</v>
      </c>
      <c r="H62" s="2">
        <v>127.95416725350434</v>
      </c>
      <c r="I62" s="2">
        <v>127.52451309221101</v>
      </c>
      <c r="J62">
        <v>99.4</v>
      </c>
      <c r="K62" s="2">
        <v>170.64005634465201</v>
      </c>
      <c r="L62">
        <v>328.13636363636363</v>
      </c>
      <c r="M62">
        <v>4.5439328765169016</v>
      </c>
      <c r="N62">
        <v>4.8802481594568494</v>
      </c>
      <c r="O62">
        <v>5.1468353449050541</v>
      </c>
      <c r="P62">
        <v>4.8152960402209972</v>
      </c>
      <c r="Q62">
        <v>4.8516721314658477</v>
      </c>
      <c r="R62">
        <v>4.8483086056657356</v>
      </c>
      <c r="S62">
        <f t="shared" si="0"/>
        <v>4.5991521136625284</v>
      </c>
      <c r="T62">
        <v>5.1395564043590793</v>
      </c>
      <c r="U62">
        <f t="shared" si="1"/>
        <v>5.793429264780845</v>
      </c>
      <c r="V62">
        <v>91.605203276666671</v>
      </c>
      <c r="W62">
        <v>178.27155426666664</v>
      </c>
      <c r="X62">
        <f t="shared" si="2"/>
        <v>4.5174880743972015</v>
      </c>
      <c r="Y62">
        <f t="shared" si="3"/>
        <v>5.1833079735361105</v>
      </c>
    </row>
    <row r="63" spans="1:25" x14ac:dyDescent="0.25">
      <c r="A63" s="3">
        <v>42156</v>
      </c>
      <c r="B63">
        <v>6</v>
      </c>
      <c r="C63">
        <v>2015</v>
      </c>
      <c r="D63" s="1">
        <v>120.22666666666667</v>
      </c>
      <c r="E63" s="1">
        <v>123.92999999999999</v>
      </c>
      <c r="F63" s="1">
        <v>157.62333333333333</v>
      </c>
      <c r="G63" s="1">
        <v>121.83666666666666</v>
      </c>
      <c r="H63" s="2">
        <v>133.24116067890034</v>
      </c>
      <c r="I63" s="2">
        <v>132.97447542869133</v>
      </c>
      <c r="J63">
        <v>99.9</v>
      </c>
      <c r="K63" s="2">
        <v>169.20017638814099</v>
      </c>
      <c r="L63">
        <v>291.81818181818181</v>
      </c>
      <c r="M63">
        <v>4.7893788499635965</v>
      </c>
      <c r="N63">
        <v>4.8197168900767826</v>
      </c>
      <c r="O63">
        <v>5.0602082206103614</v>
      </c>
      <c r="P63">
        <v>4.802681349928573</v>
      </c>
      <c r="Q63">
        <v>4.8921607244771224</v>
      </c>
      <c r="R63">
        <v>4.8901571957339023</v>
      </c>
      <c r="S63">
        <f t="shared" si="0"/>
        <v>4.604169685654508</v>
      </c>
      <c r="T63">
        <v>5.1310824896546823</v>
      </c>
      <c r="U63">
        <f t="shared" si="1"/>
        <v>5.676130943325691</v>
      </c>
      <c r="V63">
        <v>116.86380279999999</v>
      </c>
      <c r="W63">
        <v>164.18107850000001</v>
      </c>
      <c r="X63">
        <f t="shared" si="2"/>
        <v>4.7610091780994805</v>
      </c>
      <c r="Y63">
        <f t="shared" si="3"/>
        <v>5.1009699559081678</v>
      </c>
    </row>
    <row r="64" spans="1:25" x14ac:dyDescent="0.25">
      <c r="A64" s="3">
        <v>42248</v>
      </c>
      <c r="B64">
        <v>9</v>
      </c>
      <c r="C64">
        <v>2015</v>
      </c>
      <c r="D64" s="1">
        <v>119.95666666666666</v>
      </c>
      <c r="E64" s="1">
        <v>120.74000000000001</v>
      </c>
      <c r="F64" s="1">
        <v>155.43666666666667</v>
      </c>
      <c r="G64" s="1">
        <v>118.88333333333334</v>
      </c>
      <c r="H64" s="2">
        <v>149.40458986512667</v>
      </c>
      <c r="I64" s="2">
        <v>148.97067220015066</v>
      </c>
      <c r="J64">
        <v>100.2</v>
      </c>
      <c r="K64" s="2">
        <v>169.7189845316</v>
      </c>
      <c r="L64">
        <v>405.40909090909093</v>
      </c>
      <c r="M64">
        <v>4.7871305664546169</v>
      </c>
      <c r="N64">
        <v>4.7936394733682803</v>
      </c>
      <c r="O64">
        <v>5.0462383603376182</v>
      </c>
      <c r="P64">
        <v>4.7781426200559372</v>
      </c>
      <c r="Q64">
        <v>5.0066579942156055</v>
      </c>
      <c r="R64">
        <v>5.0037494557002491</v>
      </c>
      <c r="S64">
        <f t="shared" si="0"/>
        <v>4.6071681886507641</v>
      </c>
      <c r="T64">
        <v>5.1341440371180163</v>
      </c>
      <c r="U64">
        <f t="shared" si="1"/>
        <v>6.0048966583078913</v>
      </c>
      <c r="V64">
        <v>116.79940136666666</v>
      </c>
      <c r="W64">
        <v>158.92600833333336</v>
      </c>
      <c r="X64">
        <f t="shared" si="2"/>
        <v>4.7604579450956042</v>
      </c>
      <c r="Y64">
        <f t="shared" si="3"/>
        <v>5.068438737514211</v>
      </c>
    </row>
    <row r="65" spans="1:25" x14ac:dyDescent="0.25">
      <c r="A65" s="3">
        <v>42339</v>
      </c>
      <c r="B65">
        <v>12</v>
      </c>
      <c r="C65">
        <v>2015</v>
      </c>
      <c r="D65" s="1">
        <v>117.80666666666667</v>
      </c>
      <c r="E65" s="1">
        <v>114.56666666666666</v>
      </c>
      <c r="F65" s="1">
        <v>141.13666666666666</v>
      </c>
      <c r="G65" s="1">
        <v>115.54333333333334</v>
      </c>
      <c r="H65" s="2">
        <v>156.72813050497436</v>
      </c>
      <c r="I65" s="2">
        <v>156.457840692151</v>
      </c>
      <c r="J65">
        <v>100.4</v>
      </c>
      <c r="K65" s="2">
        <v>166.148614930896</v>
      </c>
      <c r="L65">
        <v>486.95454545454544</v>
      </c>
      <c r="M65">
        <v>4.7690448627117998</v>
      </c>
      <c r="N65">
        <v>4.7411568951876788</v>
      </c>
      <c r="O65">
        <v>4.949728688081569</v>
      </c>
      <c r="P65">
        <v>4.74964563997447</v>
      </c>
      <c r="Q65">
        <v>5.0545126514698717</v>
      </c>
      <c r="R65">
        <v>5.0527865851400389</v>
      </c>
      <c r="S65">
        <f t="shared" si="0"/>
        <v>4.6091622072576293</v>
      </c>
      <c r="T65">
        <v>5.1128826585088358</v>
      </c>
      <c r="U65">
        <f t="shared" si="1"/>
        <v>6.1881707829042423</v>
      </c>
      <c r="V65">
        <v>112.09423873333333</v>
      </c>
      <c r="W65">
        <v>146.84781749999999</v>
      </c>
      <c r="X65">
        <f t="shared" si="2"/>
        <v>4.7193399347639398</v>
      </c>
      <c r="Y65">
        <f t="shared" si="3"/>
        <v>4.9893967954299985</v>
      </c>
    </row>
    <row r="66" spans="1:25" x14ac:dyDescent="0.25">
      <c r="A66" s="3">
        <v>42430</v>
      </c>
      <c r="B66">
        <v>3</v>
      </c>
      <c r="C66">
        <v>2016</v>
      </c>
      <c r="D66" s="1">
        <v>110.82666666666667</v>
      </c>
      <c r="E66" s="1">
        <v>106.27</v>
      </c>
      <c r="F66" s="1">
        <v>128.86333333333332</v>
      </c>
      <c r="G66" s="1">
        <v>109.40333333333332</v>
      </c>
      <c r="H66" s="2">
        <v>153.69211117256333</v>
      </c>
      <c r="I66" s="2">
        <v>153.24690513840198</v>
      </c>
      <c r="J66">
        <v>101</v>
      </c>
      <c r="K66" s="2">
        <v>161.865629659185</v>
      </c>
      <c r="L66">
        <v>435</v>
      </c>
      <c r="M66">
        <v>4.7079674192427525</v>
      </c>
      <c r="N66">
        <v>4.6659830253846035</v>
      </c>
      <c r="O66">
        <v>4.8587524112428646</v>
      </c>
      <c r="P66">
        <v>4.6950413587497852</v>
      </c>
      <c r="Q66">
        <v>5.0349513230891496</v>
      </c>
      <c r="R66">
        <v>5.0320503797569502</v>
      </c>
      <c r="S66">
        <f t="shared" si="0"/>
        <v>4.6151205168412597</v>
      </c>
      <c r="T66">
        <v>5.0867665445030221</v>
      </c>
      <c r="U66">
        <f t="shared" si="1"/>
        <v>6.0753460310886842</v>
      </c>
      <c r="V66">
        <v>108.89848705333334</v>
      </c>
      <c r="W66">
        <v>130.9525798</v>
      </c>
      <c r="X66">
        <f t="shared" si="2"/>
        <v>4.6904161368518951</v>
      </c>
      <c r="Y66">
        <f t="shared" si="3"/>
        <v>4.8748352714087684</v>
      </c>
    </row>
    <row r="67" spans="1:25" x14ac:dyDescent="0.25">
      <c r="A67" s="3">
        <v>42522</v>
      </c>
      <c r="B67">
        <v>6</v>
      </c>
      <c r="C67">
        <v>2016</v>
      </c>
      <c r="D67" s="1">
        <v>128.87333333333333</v>
      </c>
      <c r="E67" s="1">
        <v>111.71666666666665</v>
      </c>
      <c r="F67" s="1">
        <v>140.12333333333333</v>
      </c>
      <c r="G67" s="1">
        <v>107.61333333333334</v>
      </c>
      <c r="H67" s="2">
        <v>137.66773598894534</v>
      </c>
      <c r="I67" s="2">
        <v>137.51964483421568</v>
      </c>
      <c r="J67">
        <v>101.2</v>
      </c>
      <c r="K67" s="2">
        <v>163.748790404358</v>
      </c>
      <c r="L67">
        <v>382.13636363636363</v>
      </c>
      <c r="M67">
        <v>4.8588300098254358</v>
      </c>
      <c r="N67">
        <v>4.7159659041358566</v>
      </c>
      <c r="O67">
        <v>4.9425229871794532</v>
      </c>
      <c r="P67">
        <v>4.6785445557880623</v>
      </c>
      <c r="Q67">
        <v>4.9248430717369356</v>
      </c>
      <c r="R67">
        <v>4.9237667784230306</v>
      </c>
      <c r="S67">
        <f t="shared" ref="S67:S86" si="4">LN(J67)</f>
        <v>4.6170987568533652</v>
      </c>
      <c r="T67">
        <v>5.0983334876444628</v>
      </c>
      <c r="U67">
        <f t="shared" ref="U67:U81" si="5">LN(L67)</f>
        <v>5.9457775177769809</v>
      </c>
      <c r="V67">
        <v>124.79219089999999</v>
      </c>
      <c r="W67">
        <v>142.77515940000001</v>
      </c>
      <c r="X67">
        <f t="shared" ref="X67:X86" si="6">LN(V67)</f>
        <v>4.8266498810608942</v>
      </c>
      <c r="Y67">
        <f t="shared" ref="Y67:Y86" si="7">LN(W67)</f>
        <v>4.9612710809922573</v>
      </c>
    </row>
    <row r="68" spans="1:25" x14ac:dyDescent="0.25">
      <c r="A68" s="3">
        <v>42614</v>
      </c>
      <c r="B68">
        <v>9</v>
      </c>
      <c r="C68">
        <v>2016</v>
      </c>
      <c r="D68" s="1">
        <v>119.85333333333334</v>
      </c>
      <c r="E68" s="1">
        <v>118.84666666666668</v>
      </c>
      <c r="F68" s="1">
        <v>146.02000000000001</v>
      </c>
      <c r="G68" s="1">
        <v>109.67333333333333</v>
      </c>
      <c r="H68" s="2">
        <v>125.32684606747767</v>
      </c>
      <c r="I68" s="2">
        <v>125.05945018142567</v>
      </c>
      <c r="J68">
        <v>101.6</v>
      </c>
      <c r="K68" s="2">
        <v>165.55417698673801</v>
      </c>
      <c r="L68">
        <v>317.68181818181819</v>
      </c>
      <c r="M68">
        <v>4.7862687730370892</v>
      </c>
      <c r="N68">
        <v>4.7778341468556063</v>
      </c>
      <c r="O68">
        <v>4.9837435986279397</v>
      </c>
      <c r="P68">
        <v>4.6975062505231646</v>
      </c>
      <c r="Q68">
        <v>4.8309250932822723</v>
      </c>
      <c r="R68">
        <v>4.8287892256911835</v>
      </c>
      <c r="S68">
        <f t="shared" si="4"/>
        <v>4.6210435351443815</v>
      </c>
      <c r="T68">
        <v>5.1092984946428732</v>
      </c>
      <c r="U68">
        <f t="shared" si="5"/>
        <v>5.7610503101188133</v>
      </c>
      <c r="V68">
        <v>115.67265026666666</v>
      </c>
      <c r="W68">
        <v>154.52887026666667</v>
      </c>
      <c r="X68">
        <f t="shared" si="6"/>
        <v>4.7507642213528296</v>
      </c>
      <c r="Y68">
        <f t="shared" si="7"/>
        <v>5.0403809414485874</v>
      </c>
    </row>
    <row r="69" spans="1:25" x14ac:dyDescent="0.25">
      <c r="A69" s="3">
        <v>42705</v>
      </c>
      <c r="B69">
        <v>12</v>
      </c>
      <c r="C69">
        <v>2016</v>
      </c>
      <c r="D69" s="1">
        <v>107.37</v>
      </c>
      <c r="E69" s="1">
        <v>123.75333333333333</v>
      </c>
      <c r="F69" s="1">
        <v>136.67666666666665</v>
      </c>
      <c r="G69" s="1">
        <v>110.05333333333333</v>
      </c>
      <c r="H69" s="2">
        <v>123.77136277148367</v>
      </c>
      <c r="I69" s="2">
        <v>123.93193226716433</v>
      </c>
      <c r="J69">
        <v>102.2</v>
      </c>
      <c r="K69" s="2">
        <v>162.40360803278699</v>
      </c>
      <c r="L69">
        <v>330.68181818181819</v>
      </c>
      <c r="M69">
        <v>4.6762808134460441</v>
      </c>
      <c r="N69">
        <v>4.8182903371129671</v>
      </c>
      <c r="O69">
        <v>4.9176180390851032</v>
      </c>
      <c r="P69">
        <v>4.7009650967762164</v>
      </c>
      <c r="Q69">
        <v>4.8184360150066556</v>
      </c>
      <c r="R69">
        <v>4.8197324815566578</v>
      </c>
      <c r="S69">
        <f t="shared" si="4"/>
        <v>4.6269316777696039</v>
      </c>
      <c r="T69">
        <v>5.0900846444314434</v>
      </c>
      <c r="U69">
        <f t="shared" si="5"/>
        <v>5.8011566386813778</v>
      </c>
      <c r="V69">
        <v>102.73930466999998</v>
      </c>
      <c r="W69">
        <v>142.67015133333334</v>
      </c>
      <c r="X69">
        <f t="shared" si="6"/>
        <v>4.6321947571556006</v>
      </c>
      <c r="Y69">
        <f t="shared" si="7"/>
        <v>4.9605353318490408</v>
      </c>
    </row>
    <row r="70" spans="1:25" x14ac:dyDescent="0.25">
      <c r="A70" s="3">
        <v>42795</v>
      </c>
      <c r="B70">
        <v>3</v>
      </c>
      <c r="C70">
        <v>2017</v>
      </c>
      <c r="D70" s="1">
        <v>112.27333333333333</v>
      </c>
      <c r="E70" s="1">
        <v>130.06333333333336</v>
      </c>
      <c r="F70" s="1">
        <v>141.59333333333333</v>
      </c>
      <c r="G70" s="1">
        <v>111.46</v>
      </c>
      <c r="H70" s="2">
        <v>117.37428174793966</v>
      </c>
      <c r="I70" s="2">
        <v>117.62814436550133</v>
      </c>
      <c r="J70">
        <v>102.9</v>
      </c>
      <c r="K70" s="2">
        <v>162.34312297118001</v>
      </c>
      <c r="L70">
        <v>278.08695652173913</v>
      </c>
      <c r="M70">
        <v>4.7209363743597983</v>
      </c>
      <c r="N70">
        <v>4.8680215113093643</v>
      </c>
      <c r="O70">
        <v>4.9529590991719905</v>
      </c>
      <c r="P70">
        <v>4.7136657821413905</v>
      </c>
      <c r="Q70">
        <v>4.7653678182163253</v>
      </c>
      <c r="R70">
        <v>4.7675283296672806</v>
      </c>
      <c r="S70">
        <f t="shared" si="4"/>
        <v>4.6337576428400036</v>
      </c>
      <c r="T70">
        <v>5.0897121383734492</v>
      </c>
      <c r="U70">
        <f t="shared" si="5"/>
        <v>5.6279338580246954</v>
      </c>
      <c r="V70">
        <v>111.6691756</v>
      </c>
      <c r="W70">
        <v>149.71219036666668</v>
      </c>
      <c r="X70">
        <f t="shared" si="6"/>
        <v>4.7155407109642553</v>
      </c>
      <c r="Y70">
        <f t="shared" si="7"/>
        <v>5.0087147200852407</v>
      </c>
    </row>
    <row r="71" spans="1:25" x14ac:dyDescent="0.25">
      <c r="A71" s="3">
        <v>42887</v>
      </c>
      <c r="B71">
        <v>6</v>
      </c>
      <c r="C71">
        <v>2017</v>
      </c>
      <c r="D71" s="1">
        <v>131.54999999999998</v>
      </c>
      <c r="E71" s="1">
        <v>126.29666666666667</v>
      </c>
      <c r="F71" s="1">
        <v>135.26</v>
      </c>
      <c r="G71" s="1">
        <v>114.73666666666668</v>
      </c>
      <c r="H71" s="2">
        <v>121.45363504050233</v>
      </c>
      <c r="I71" s="2">
        <v>121.87061486205566</v>
      </c>
      <c r="J71">
        <v>103.4</v>
      </c>
      <c r="K71" s="2">
        <v>165.056478787911</v>
      </c>
      <c r="L71">
        <v>288.95454545454544</v>
      </c>
      <c r="M71">
        <v>4.8793870074863017</v>
      </c>
      <c r="N71">
        <v>4.8386336368202532</v>
      </c>
      <c r="O71">
        <v>4.9071988521467942</v>
      </c>
      <c r="P71">
        <v>4.7426396475635375</v>
      </c>
      <c r="Q71">
        <v>4.7995325853461184</v>
      </c>
      <c r="R71">
        <v>4.8029599480516625</v>
      </c>
      <c r="S71">
        <f t="shared" si="4"/>
        <v>4.6386049620743286</v>
      </c>
      <c r="T71">
        <v>5.1062877110150868</v>
      </c>
      <c r="U71">
        <f t="shared" si="5"/>
        <v>5.6662693935780926</v>
      </c>
      <c r="V71">
        <v>131.03119123333332</v>
      </c>
      <c r="W71">
        <v>149.60812516666667</v>
      </c>
      <c r="X71">
        <f t="shared" si="6"/>
        <v>4.8754353958774148</v>
      </c>
      <c r="Y71">
        <f t="shared" si="7"/>
        <v>5.0080193766769083</v>
      </c>
    </row>
    <row r="72" spans="1:25" x14ac:dyDescent="0.25">
      <c r="A72" s="3">
        <v>42979</v>
      </c>
      <c r="B72">
        <v>9</v>
      </c>
      <c r="C72">
        <v>2017</v>
      </c>
      <c r="D72" s="1">
        <v>134.56333333333333</v>
      </c>
      <c r="E72" s="1">
        <v>122.57000000000001</v>
      </c>
      <c r="F72" s="1">
        <v>154.66</v>
      </c>
      <c r="G72" s="1">
        <v>112.79666666666667</v>
      </c>
      <c r="H72" s="2">
        <v>123.17236208917568</v>
      </c>
      <c r="I72" s="2">
        <v>123.686964435454</v>
      </c>
      <c r="J72">
        <v>104.1</v>
      </c>
      <c r="K72" s="2">
        <v>168.26894153323701</v>
      </c>
      <c r="L72">
        <v>257.90476190476193</v>
      </c>
      <c r="M72">
        <v>4.902034968014525</v>
      </c>
      <c r="N72">
        <v>4.8086822953530737</v>
      </c>
      <c r="O72">
        <v>5.0412291591808893</v>
      </c>
      <c r="P72">
        <v>4.7255867877999007</v>
      </c>
      <c r="Q72">
        <v>4.813584692241097</v>
      </c>
      <c r="R72">
        <v>4.8177538933722399</v>
      </c>
      <c r="S72">
        <f t="shared" si="4"/>
        <v>4.6453519756209234</v>
      </c>
      <c r="T72">
        <v>5.1255635418805641</v>
      </c>
      <c r="U72">
        <f t="shared" si="5"/>
        <v>5.5525903768686877</v>
      </c>
      <c r="V72">
        <v>130.7821198</v>
      </c>
      <c r="W72">
        <v>170.64494623333334</v>
      </c>
      <c r="X72">
        <f t="shared" si="6"/>
        <v>4.8735327309022107</v>
      </c>
      <c r="Y72">
        <f t="shared" si="7"/>
        <v>5.1395850601080557</v>
      </c>
    </row>
    <row r="73" spans="1:25" x14ac:dyDescent="0.25">
      <c r="A73" s="3">
        <v>43070</v>
      </c>
      <c r="B73">
        <v>12</v>
      </c>
      <c r="C73">
        <v>2017</v>
      </c>
      <c r="D73" s="1">
        <v>120.20666666666666</v>
      </c>
      <c r="E73" s="1">
        <v>128.10666666666668</v>
      </c>
      <c r="F73" s="1">
        <v>149.51</v>
      </c>
      <c r="G73" s="1">
        <v>115.47666666666667</v>
      </c>
      <c r="H73" s="2">
        <v>126.577876876319</v>
      </c>
      <c r="I73" s="2">
        <v>127.03260803503399</v>
      </c>
      <c r="J73">
        <v>104.9</v>
      </c>
      <c r="K73" s="2">
        <v>166.54956623672899</v>
      </c>
      <c r="L73">
        <v>238.95</v>
      </c>
      <c r="M73">
        <v>4.7892124836801129</v>
      </c>
      <c r="N73">
        <v>4.8528632502235087</v>
      </c>
      <c r="O73">
        <v>5.0073632802258361</v>
      </c>
      <c r="P73">
        <v>4.7490684893509982</v>
      </c>
      <c r="Q73">
        <v>4.8408577462274973</v>
      </c>
      <c r="R73">
        <v>4.8444438096837343</v>
      </c>
      <c r="S73">
        <f t="shared" si="4"/>
        <v>4.6530075154022512</v>
      </c>
      <c r="T73">
        <v>5.1152929602335888</v>
      </c>
      <c r="U73">
        <f t="shared" si="5"/>
        <v>5.4762543250241675</v>
      </c>
      <c r="V73">
        <v>119.27051999999999</v>
      </c>
      <c r="W73">
        <v>164.65391163333331</v>
      </c>
      <c r="X73">
        <f t="shared" si="6"/>
        <v>4.7813941904368624</v>
      </c>
      <c r="Y73">
        <f t="shared" si="7"/>
        <v>5.1038457658030545</v>
      </c>
    </row>
    <row r="74" spans="1:25" x14ac:dyDescent="0.25">
      <c r="A74" s="3">
        <v>43160</v>
      </c>
      <c r="B74">
        <v>3</v>
      </c>
      <c r="C74">
        <v>2018</v>
      </c>
      <c r="D74" s="1">
        <v>119.86333333333334</v>
      </c>
      <c r="E74" s="1">
        <v>132.37</v>
      </c>
      <c r="F74" s="1">
        <v>156.03333333333333</v>
      </c>
      <c r="G74" s="1">
        <v>119.03333333333335</v>
      </c>
      <c r="H74" s="2">
        <v>130.37136685479834</v>
      </c>
      <c r="I74" s="2">
        <v>130.66751675098999</v>
      </c>
      <c r="J74">
        <v>105.4</v>
      </c>
      <c r="K74" s="2">
        <v>165.343215645035</v>
      </c>
      <c r="L74">
        <v>243.95238095238096</v>
      </c>
      <c r="M74">
        <v>4.7863522048663798</v>
      </c>
      <c r="N74">
        <v>4.8856010317256793</v>
      </c>
      <c r="O74">
        <v>5.0500696596379155</v>
      </c>
      <c r="P74">
        <v>4.7794035659322933</v>
      </c>
      <c r="Q74">
        <v>4.8703870460471128</v>
      </c>
      <c r="R74">
        <v>4.8726560568485633</v>
      </c>
      <c r="S74">
        <f t="shared" si="4"/>
        <v>4.6577626361072619</v>
      </c>
      <c r="T74">
        <v>5.1080234083171225</v>
      </c>
      <c r="U74">
        <f t="shared" si="5"/>
        <v>5.4969730462157793</v>
      </c>
      <c r="V74">
        <v>115.26173036666667</v>
      </c>
      <c r="W74">
        <v>165.64414689999998</v>
      </c>
      <c r="X74">
        <f t="shared" si="6"/>
        <v>4.7472054586206847</v>
      </c>
      <c r="Y74">
        <f t="shared" si="7"/>
        <v>5.1098417939833958</v>
      </c>
    </row>
    <row r="75" spans="1:25" x14ac:dyDescent="0.25">
      <c r="A75" s="3">
        <v>43252</v>
      </c>
      <c r="B75">
        <v>6</v>
      </c>
      <c r="C75">
        <v>2018</v>
      </c>
      <c r="D75" s="1">
        <v>127.36666666666667</v>
      </c>
      <c r="E75" s="1">
        <v>134.97666666666666</v>
      </c>
      <c r="F75" s="1">
        <v>146.47</v>
      </c>
      <c r="G75" s="1">
        <v>123.66333333333334</v>
      </c>
      <c r="H75" s="2">
        <v>141.79222232343568</v>
      </c>
      <c r="I75" s="2">
        <v>141.99799067547897</v>
      </c>
      <c r="J75">
        <v>105.9</v>
      </c>
      <c r="K75" s="2">
        <v>167.64452203210499</v>
      </c>
      <c r="L75">
        <v>325.76190476190476</v>
      </c>
      <c r="M75">
        <v>4.8470700657847443</v>
      </c>
      <c r="N75">
        <v>4.9051019239937874</v>
      </c>
      <c r="O75">
        <v>4.9868206293302162</v>
      </c>
      <c r="P75">
        <v>4.8175628193981579</v>
      </c>
      <c r="Q75">
        <v>4.95436276297057</v>
      </c>
      <c r="R75">
        <v>4.9558129073284629</v>
      </c>
      <c r="S75">
        <f t="shared" si="4"/>
        <v>4.6624952526073606</v>
      </c>
      <c r="T75">
        <v>5.1218457973536733</v>
      </c>
      <c r="U75">
        <f t="shared" si="5"/>
        <v>5.7861667610375749</v>
      </c>
      <c r="V75">
        <v>126.39976436666666</v>
      </c>
      <c r="W75">
        <v>161.64916293333332</v>
      </c>
      <c r="X75">
        <f t="shared" si="6"/>
        <v>4.8394496175232558</v>
      </c>
      <c r="Y75">
        <f t="shared" si="7"/>
        <v>5.0854283258922344</v>
      </c>
    </row>
    <row r="76" spans="1:25" x14ac:dyDescent="0.25">
      <c r="A76" s="3">
        <v>43344</v>
      </c>
      <c r="B76">
        <v>9</v>
      </c>
      <c r="C76">
        <v>2018</v>
      </c>
      <c r="D76" s="1">
        <v>137.69333333333333</v>
      </c>
      <c r="E76" s="1">
        <v>133.54666666666665</v>
      </c>
      <c r="F76" s="1">
        <v>184.50666666666666</v>
      </c>
      <c r="G76" s="1">
        <v>122.32</v>
      </c>
      <c r="H76" s="2">
        <v>149.96292460062168</v>
      </c>
      <c r="I76" s="2">
        <v>150.47172199217266</v>
      </c>
      <c r="J76">
        <v>106.1</v>
      </c>
      <c r="K76" s="2">
        <v>171.73553844556699</v>
      </c>
      <c r="L76">
        <v>320.7</v>
      </c>
      <c r="M76">
        <v>4.9250289901350932</v>
      </c>
      <c r="N76">
        <v>4.8944509798035689</v>
      </c>
      <c r="O76">
        <v>5.217685596522446</v>
      </c>
      <c r="P76">
        <v>4.8066405616208066</v>
      </c>
      <c r="Q76">
        <v>5.0103880942156938</v>
      </c>
      <c r="R76">
        <v>5.0137751727949738</v>
      </c>
      <c r="S76">
        <f t="shared" si="4"/>
        <v>4.664382045619937</v>
      </c>
      <c r="T76">
        <v>5.1459557263670455</v>
      </c>
      <c r="U76">
        <f t="shared" si="5"/>
        <v>5.7705061066991092</v>
      </c>
      <c r="V76">
        <v>130.40729819999999</v>
      </c>
      <c r="W76">
        <v>183.32543433333333</v>
      </c>
      <c r="X76">
        <f t="shared" si="6"/>
        <v>4.8706626157178254</v>
      </c>
      <c r="Y76">
        <f t="shared" si="7"/>
        <v>5.2112629031756565</v>
      </c>
    </row>
    <row r="77" spans="1:25" x14ac:dyDescent="0.25">
      <c r="A77" s="3">
        <v>43435</v>
      </c>
      <c r="B77">
        <v>12</v>
      </c>
      <c r="C77">
        <v>2018</v>
      </c>
      <c r="D77" s="1">
        <v>137.34333333333333</v>
      </c>
      <c r="E77" s="1">
        <v>132.39666666666665</v>
      </c>
      <c r="F77" s="1">
        <v>163.22333333333333</v>
      </c>
      <c r="G77" s="1">
        <v>123.19333333333334</v>
      </c>
      <c r="H77" s="2">
        <v>142.16678702055466</v>
      </c>
      <c r="I77" s="2">
        <v>142.65035987887836</v>
      </c>
      <c r="J77">
        <v>106.5</v>
      </c>
      <c r="K77" s="2">
        <v>169.30659771379101</v>
      </c>
      <c r="L77">
        <v>269.95</v>
      </c>
      <c r="M77">
        <v>4.9224838735644747</v>
      </c>
      <c r="N77">
        <v>4.8858024669523452</v>
      </c>
      <c r="O77">
        <v>5.095119406166428</v>
      </c>
      <c r="P77">
        <v>4.8137549370811694</v>
      </c>
      <c r="Q77">
        <v>4.957000924832232</v>
      </c>
      <c r="R77">
        <v>4.9603966004665505</v>
      </c>
      <c r="S77">
        <f t="shared" si="4"/>
        <v>4.6681449851494801</v>
      </c>
      <c r="T77">
        <v>5.1317112589278437</v>
      </c>
      <c r="U77">
        <f t="shared" si="5"/>
        <v>5.5982367566642957</v>
      </c>
      <c r="V77">
        <v>131.74907113333333</v>
      </c>
      <c r="W77">
        <v>172.52621546666668</v>
      </c>
      <c r="X77">
        <f t="shared" si="6"/>
        <v>4.8808991371752395</v>
      </c>
      <c r="Y77">
        <f t="shared" si="7"/>
        <v>5.1505491986443852</v>
      </c>
    </row>
    <row r="78" spans="1:25" x14ac:dyDescent="0.25">
      <c r="A78" s="3">
        <v>43525</v>
      </c>
      <c r="B78">
        <v>3</v>
      </c>
      <c r="C78">
        <v>2019</v>
      </c>
      <c r="D78" s="1">
        <v>117.42666666666666</v>
      </c>
      <c r="E78" s="1">
        <v>127.68666666666667</v>
      </c>
      <c r="F78" s="1">
        <v>155.32333333333332</v>
      </c>
      <c r="G78" s="1">
        <v>118.65000000000002</v>
      </c>
      <c r="H78" s="2">
        <v>141.65284987095868</v>
      </c>
      <c r="I78" s="2">
        <v>141.69021720009835</v>
      </c>
      <c r="J78">
        <v>107.1</v>
      </c>
      <c r="K78" s="2">
        <v>167.30394867729501</v>
      </c>
      <c r="L78">
        <v>247.14285714285714</v>
      </c>
      <c r="M78">
        <v>4.7658140252691492</v>
      </c>
      <c r="N78">
        <v>4.8495793462064052</v>
      </c>
      <c r="O78">
        <v>5.0455089657028012</v>
      </c>
      <c r="P78">
        <v>4.776177982881773</v>
      </c>
      <c r="Q78">
        <v>4.9533793451772716</v>
      </c>
      <c r="R78">
        <v>4.9536431054996433</v>
      </c>
      <c r="S78">
        <f t="shared" si="4"/>
        <v>4.6737629774537028</v>
      </c>
      <c r="T78">
        <v>5.1198122100889929</v>
      </c>
      <c r="U78">
        <f t="shared" si="5"/>
        <v>5.5099665384365117</v>
      </c>
      <c r="V78">
        <v>112.41709396666666</v>
      </c>
      <c r="W78">
        <v>164.19806633333334</v>
      </c>
      <c r="X78">
        <f t="shared" si="6"/>
        <v>4.7222160074503376</v>
      </c>
      <c r="Y78">
        <f t="shared" si="7"/>
        <v>5.1010734206599082</v>
      </c>
    </row>
    <row r="79" spans="1:25" x14ac:dyDescent="0.25">
      <c r="A79" s="3">
        <v>43617</v>
      </c>
      <c r="B79">
        <v>6</v>
      </c>
      <c r="C79">
        <v>2019</v>
      </c>
      <c r="D79" s="1">
        <v>129.54</v>
      </c>
      <c r="E79" s="1">
        <v>130.25333333333333</v>
      </c>
      <c r="F79" s="1">
        <v>154.53333333333333</v>
      </c>
      <c r="G79" s="1">
        <v>117.88</v>
      </c>
      <c r="H79" s="2">
        <v>145.05285170485567</v>
      </c>
      <c r="I79" s="2">
        <v>145.15144678394734</v>
      </c>
      <c r="J79">
        <v>107.4</v>
      </c>
      <c r="K79" s="2">
        <v>170.12912096500801</v>
      </c>
      <c r="L79">
        <v>248.3</v>
      </c>
      <c r="M79">
        <v>4.863989713754771</v>
      </c>
      <c r="N79">
        <v>4.8694812721166318</v>
      </c>
      <c r="O79">
        <v>5.0404098227974865</v>
      </c>
      <c r="P79">
        <v>4.7696671578694936</v>
      </c>
      <c r="Q79">
        <v>4.9770981705248314</v>
      </c>
      <c r="R79">
        <v>4.9777776579300737</v>
      </c>
      <c r="S79">
        <f t="shared" si="4"/>
        <v>4.6765601820747644</v>
      </c>
      <c r="T79">
        <v>5.1365576838377427</v>
      </c>
      <c r="U79">
        <f t="shared" si="5"/>
        <v>5.5146376925141212</v>
      </c>
      <c r="V79">
        <v>129.8358954</v>
      </c>
      <c r="W79">
        <v>169.73716636666666</v>
      </c>
      <c r="X79">
        <f t="shared" si="6"/>
        <v>4.8662713099524835</v>
      </c>
      <c r="Y79">
        <f t="shared" si="7"/>
        <v>5.1342511604388683</v>
      </c>
    </row>
    <row r="80" spans="1:25" x14ac:dyDescent="0.25">
      <c r="A80" s="3">
        <v>43709</v>
      </c>
      <c r="B80">
        <v>9</v>
      </c>
      <c r="C80">
        <v>2019</v>
      </c>
      <c r="D80" s="1">
        <v>130.99</v>
      </c>
      <c r="E80" s="1">
        <v>130.34</v>
      </c>
      <c r="F80" s="1">
        <v>188.74333333333334</v>
      </c>
      <c r="G80" s="1">
        <v>115.50999999999999</v>
      </c>
      <c r="H80" s="2">
        <v>145.70372813315433</v>
      </c>
      <c r="I80" s="2">
        <v>145.80628652638734</v>
      </c>
      <c r="J80">
        <v>107.9</v>
      </c>
      <c r="K80" s="2">
        <v>174.02128842086501</v>
      </c>
      <c r="L80">
        <v>235.33333333333334</v>
      </c>
      <c r="M80">
        <v>4.8751209844095573</v>
      </c>
      <c r="N80">
        <v>4.8701464209042342</v>
      </c>
      <c r="O80">
        <v>5.2403880674170651</v>
      </c>
      <c r="P80">
        <v>4.7493571063005886</v>
      </c>
      <c r="Q80">
        <v>4.9815753006099301</v>
      </c>
      <c r="R80">
        <v>4.9822789361099602</v>
      </c>
      <c r="S80">
        <f t="shared" si="4"/>
        <v>4.6812048722640887</v>
      </c>
      <c r="T80">
        <v>5.1591776389770656</v>
      </c>
      <c r="U80">
        <f t="shared" si="5"/>
        <v>5.4610029488251328</v>
      </c>
      <c r="V80">
        <v>130.16107309999998</v>
      </c>
      <c r="W80">
        <v>190.79987399999996</v>
      </c>
      <c r="X80">
        <f t="shared" si="6"/>
        <v>4.8687727073451432</v>
      </c>
      <c r="Y80">
        <f t="shared" si="7"/>
        <v>5.2512250986366098</v>
      </c>
    </row>
    <row r="81" spans="1:25" x14ac:dyDescent="0.25">
      <c r="A81" s="3">
        <v>43800</v>
      </c>
      <c r="B81">
        <v>12</v>
      </c>
      <c r="C81">
        <v>2019</v>
      </c>
      <c r="D81" s="1">
        <v>129.37</v>
      </c>
      <c r="E81" s="1">
        <v>124.34999999999998</v>
      </c>
      <c r="F81" s="1">
        <v>167.55333333333334</v>
      </c>
      <c r="G81" s="1">
        <v>114.27666666666666</v>
      </c>
      <c r="H81" s="2">
        <v>150.21223883824933</v>
      </c>
      <c r="I81" s="2">
        <v>150.32604550812732</v>
      </c>
      <c r="J81">
        <v>107.9</v>
      </c>
      <c r="K81" s="2">
        <v>172.08710845823799</v>
      </c>
      <c r="L81">
        <v>222.0952380952381</v>
      </c>
      <c r="M81">
        <v>4.8626765159298104</v>
      </c>
      <c r="N81">
        <v>4.8231001702494138</v>
      </c>
      <c r="O81">
        <v>5.1213017085442631</v>
      </c>
      <c r="P81">
        <v>4.738622408812101</v>
      </c>
      <c r="Q81">
        <v>5.0120492196206072</v>
      </c>
      <c r="R81">
        <v>5.012806571886494</v>
      </c>
      <c r="S81">
        <f t="shared" si="4"/>
        <v>4.6812048722640887</v>
      </c>
      <c r="T81">
        <v>5.1480007931383467</v>
      </c>
      <c r="U81">
        <f t="shared" si="5"/>
        <v>5.4031062903069049</v>
      </c>
      <c r="V81">
        <v>128.97065086666666</v>
      </c>
      <c r="W81">
        <v>176.31918926666665</v>
      </c>
      <c r="X81">
        <f t="shared" si="6"/>
        <v>4.8595848658152416</v>
      </c>
      <c r="Y81">
        <f t="shared" si="7"/>
        <v>5.1722959278747282</v>
      </c>
    </row>
    <row r="82" spans="1:25" x14ac:dyDescent="0.25">
      <c r="A82" s="3">
        <v>43891</v>
      </c>
      <c r="B82">
        <v>3</v>
      </c>
      <c r="C82">
        <v>2020</v>
      </c>
      <c r="D82" s="1">
        <v>114.01333333333332</v>
      </c>
      <c r="E82" s="1">
        <v>123.16333333333334</v>
      </c>
      <c r="F82" s="1">
        <v>172.31000000000003</v>
      </c>
      <c r="G82" s="1">
        <v>111.68</v>
      </c>
      <c r="H82" s="2">
        <v>160.335984808658</v>
      </c>
      <c r="I82" s="2">
        <v>160.10731980851867</v>
      </c>
      <c r="J82">
        <v>105.7</v>
      </c>
      <c r="K82" s="2">
        <v>166.847905686085</v>
      </c>
      <c r="M82">
        <v>4.7363154006196444</v>
      </c>
      <c r="N82">
        <v>4.8135113877544624</v>
      </c>
      <c r="O82">
        <v>5.1492951801550086</v>
      </c>
      <c r="P82">
        <v>4.7156376390140622</v>
      </c>
      <c r="Q82">
        <v>5.0772715185690496</v>
      </c>
      <c r="R82">
        <v>5.0758443391856307</v>
      </c>
      <c r="S82">
        <f t="shared" si="4"/>
        <v>4.6606048928761918</v>
      </c>
      <c r="T82">
        <v>5.1170826530423987</v>
      </c>
      <c r="V82">
        <v>113.92442130000001</v>
      </c>
      <c r="W82">
        <v>168.8211939</v>
      </c>
      <c r="X82">
        <f t="shared" si="6"/>
        <v>4.7355352574793752</v>
      </c>
      <c r="Y82">
        <f t="shared" si="7"/>
        <v>5.128840130559948</v>
      </c>
    </row>
    <row r="83" spans="1:25" x14ac:dyDescent="0.25">
      <c r="A83" s="3">
        <v>43983</v>
      </c>
      <c r="B83">
        <v>6</v>
      </c>
      <c r="C83">
        <v>2020</v>
      </c>
      <c r="D83" s="1">
        <v>134.04666666666665</v>
      </c>
      <c r="E83" s="1">
        <v>113.87333333333333</v>
      </c>
      <c r="F83" s="1">
        <v>146.03666666666666</v>
      </c>
      <c r="G83" s="1">
        <v>106.47333333333331</v>
      </c>
      <c r="H83" s="2">
        <v>189.56348141156033</v>
      </c>
      <c r="I83" s="2">
        <v>189.528062804054</v>
      </c>
      <c r="J83">
        <v>94.7</v>
      </c>
      <c r="K83" s="2">
        <v>151.58561932649599</v>
      </c>
      <c r="M83">
        <v>4.8981879980293916</v>
      </c>
      <c r="N83">
        <v>4.7350867195418047</v>
      </c>
      <c r="O83">
        <v>4.9838577317300867</v>
      </c>
      <c r="P83">
        <v>4.6678945625600532</v>
      </c>
      <c r="Q83">
        <v>5.2447239626806885</v>
      </c>
      <c r="R83">
        <v>5.2445371022341822</v>
      </c>
      <c r="S83">
        <f t="shared" si="4"/>
        <v>4.5507140001920323</v>
      </c>
      <c r="T83">
        <v>5.0211506093849358</v>
      </c>
      <c r="V83">
        <v>135.84164596666668</v>
      </c>
      <c r="W83">
        <v>138.77413913333336</v>
      </c>
      <c r="X83">
        <f t="shared" si="6"/>
        <v>4.911489839440943</v>
      </c>
      <c r="Y83">
        <f t="shared" si="7"/>
        <v>4.9328477132302568</v>
      </c>
    </row>
    <row r="84" spans="1:25" x14ac:dyDescent="0.25">
      <c r="A84" s="3">
        <v>44075</v>
      </c>
      <c r="B84">
        <v>9</v>
      </c>
      <c r="C84">
        <v>2020</v>
      </c>
      <c r="D84" s="1">
        <v>136.74</v>
      </c>
      <c r="E84" s="1">
        <v>116.92333333333333</v>
      </c>
      <c r="F84" s="1">
        <v>144.51666666666665</v>
      </c>
      <c r="G84" s="1">
        <v>105.89333333333333</v>
      </c>
      <c r="H84" s="2">
        <v>193.26821404802331</v>
      </c>
      <c r="I84" s="2">
        <v>193.49863059069631</v>
      </c>
      <c r="J84">
        <v>103.5</v>
      </c>
      <c r="K84" s="2">
        <v>167.238951338742</v>
      </c>
      <c r="M84">
        <v>4.9180813124856479</v>
      </c>
      <c r="N84">
        <v>4.7615184493588369</v>
      </c>
      <c r="O84">
        <v>4.9733948411550593</v>
      </c>
      <c r="P84">
        <v>4.6624322981548865</v>
      </c>
      <c r="Q84">
        <v>5.2640789342449139</v>
      </c>
      <c r="R84">
        <v>5.2652704353941289</v>
      </c>
      <c r="S84">
        <f t="shared" si="4"/>
        <v>4.6395716127054234</v>
      </c>
      <c r="T84">
        <v>5.1194236360713239</v>
      </c>
      <c r="V84">
        <v>136.38565630000002</v>
      </c>
      <c r="W84">
        <v>151.72583296666667</v>
      </c>
      <c r="X84">
        <f t="shared" si="6"/>
        <v>4.9154865807888477</v>
      </c>
      <c r="Y84">
        <f t="shared" si="7"/>
        <v>5.0220751616832313</v>
      </c>
    </row>
    <row r="85" spans="1:25" x14ac:dyDescent="0.25">
      <c r="A85" s="3">
        <v>44166</v>
      </c>
      <c r="B85">
        <v>12</v>
      </c>
      <c r="C85">
        <v>2020</v>
      </c>
      <c r="D85" s="1">
        <v>125.36333333333334</v>
      </c>
      <c r="E85" s="1">
        <v>123.54333333333334</v>
      </c>
      <c r="F85" s="1">
        <v>187.59333333333333</v>
      </c>
      <c r="G85" s="1">
        <v>103.94</v>
      </c>
      <c r="H85" s="2">
        <v>194.19814932139866</v>
      </c>
      <c r="I85" s="2">
        <v>194.01296916461101</v>
      </c>
      <c r="J85">
        <v>104.5</v>
      </c>
      <c r="K85" s="2">
        <v>170.12371208024399</v>
      </c>
      <c r="M85">
        <v>4.8312161877814708</v>
      </c>
      <c r="N85">
        <v>4.8165919717180081</v>
      </c>
      <c r="O85">
        <v>5.2342764993379838</v>
      </c>
      <c r="P85">
        <v>4.6438138095802959</v>
      </c>
      <c r="Q85">
        <v>5.2688790260558873</v>
      </c>
      <c r="R85">
        <v>5.2679250081928499</v>
      </c>
      <c r="S85">
        <f t="shared" si="4"/>
        <v>4.6491870714048655</v>
      </c>
      <c r="T85">
        <v>5.1365258905109039</v>
      </c>
      <c r="V85">
        <v>125.42691739999999</v>
      </c>
      <c r="W85">
        <v>182.83180976666668</v>
      </c>
      <c r="X85">
        <f t="shared" si="6"/>
        <v>4.8317232574769085</v>
      </c>
      <c r="Y85">
        <f t="shared" si="7"/>
        <v>5.2085666579222085</v>
      </c>
    </row>
    <row r="86" spans="1:25" x14ac:dyDescent="0.25">
      <c r="A86" s="3">
        <v>44256</v>
      </c>
      <c r="B86">
        <v>3</v>
      </c>
      <c r="C86">
        <v>2021</v>
      </c>
      <c r="D86" s="1">
        <v>115.51666666666667</v>
      </c>
      <c r="E86" s="1">
        <v>138.63333333333333</v>
      </c>
      <c r="F86" s="1">
        <v>193.81666666666669</v>
      </c>
      <c r="G86" s="1">
        <v>107.75333333333333</v>
      </c>
      <c r="J86">
        <v>104.9</v>
      </c>
      <c r="K86" s="2">
        <v>168.44380028493001</v>
      </c>
      <c r="M86">
        <v>4.7494148196958843</v>
      </c>
      <c r="N86">
        <v>4.9318325580807558</v>
      </c>
      <c r="O86">
        <v>5.2669126950709426</v>
      </c>
      <c r="P86">
        <v>4.6798446643135527</v>
      </c>
      <c r="S86">
        <f t="shared" si="4"/>
        <v>4.6530075154022512</v>
      </c>
      <c r="T86">
        <v>5.1266021646928026</v>
      </c>
      <c r="V86">
        <v>115.70459053666667</v>
      </c>
      <c r="W86">
        <v>191.76583663333335</v>
      </c>
      <c r="X86">
        <f t="shared" si="6"/>
        <v>4.7510403096153748</v>
      </c>
      <c r="Y86">
        <f t="shared" si="7"/>
        <v>5.2562750268413447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M1" workbookViewId="0">
      <selection activeCell="U2" sqref="U2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16</v>
      </c>
      <c r="E1" t="s">
        <v>17</v>
      </c>
      <c r="F1" t="s">
        <v>22</v>
      </c>
      <c r="G1" t="s">
        <v>23</v>
      </c>
      <c r="H1" t="s">
        <v>25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</row>
    <row r="2" spans="1:18" x14ac:dyDescent="0.25">
      <c r="A2" s="9">
        <v>36586</v>
      </c>
      <c r="B2">
        <v>3</v>
      </c>
      <c r="C2">
        <v>2000</v>
      </c>
      <c r="D2">
        <v>4.9442110989390473</v>
      </c>
      <c r="E2">
        <v>4.9140726554698366</v>
      </c>
      <c r="F2">
        <v>4.3770140928503372</v>
      </c>
      <c r="G2">
        <v>4.6672360960083914</v>
      </c>
      <c r="H2">
        <v>6.4813773623371951</v>
      </c>
      <c r="I2">
        <v>3.9197927426925068</v>
      </c>
      <c r="J2">
        <v>3.1500258003209964</v>
      </c>
      <c r="K2">
        <v>3.5975861956675455</v>
      </c>
      <c r="L2">
        <v>3.8403121578741457</v>
      </c>
      <c r="M2">
        <v>3.9380805397474354</v>
      </c>
      <c r="N2">
        <v>4.3143275687166245</v>
      </c>
      <c r="O2">
        <v>4.3746243049071198</v>
      </c>
      <c r="P2">
        <v>3.5862005249721784</v>
      </c>
      <c r="Q2">
        <v>4.1485170411104937</v>
      </c>
      <c r="R2">
        <v>4.1685239603963522</v>
      </c>
    </row>
    <row r="3" spans="1:18" x14ac:dyDescent="0.25">
      <c r="A3" s="9">
        <v>36678</v>
      </c>
      <c r="B3">
        <v>6</v>
      </c>
      <c r="C3">
        <v>2000</v>
      </c>
      <c r="D3">
        <v>4.9404036416630914</v>
      </c>
      <c r="E3">
        <v>4.9102182153142602</v>
      </c>
      <c r="F3">
        <v>4.389498649512583</v>
      </c>
      <c r="G3">
        <v>4.7027900781903904</v>
      </c>
      <c r="H3">
        <v>6.5822139903617076</v>
      </c>
      <c r="I3">
        <v>4.095787964460154</v>
      </c>
      <c r="J3">
        <v>3.312730400339825</v>
      </c>
      <c r="K3">
        <v>3.8832805365624923</v>
      </c>
      <c r="L3">
        <v>3.8574964194067776</v>
      </c>
      <c r="M3">
        <v>4.1056141544803317</v>
      </c>
      <c r="N3">
        <v>4.3575631624955076</v>
      </c>
      <c r="O3">
        <v>4.5715444583384315</v>
      </c>
      <c r="P3">
        <v>3.8941984205155942</v>
      </c>
      <c r="Q3">
        <v>4.1395834545385464</v>
      </c>
      <c r="R3">
        <v>4.2907790247792983</v>
      </c>
    </row>
    <row r="4" spans="1:18" x14ac:dyDescent="0.25">
      <c r="A4" s="9">
        <v>36770</v>
      </c>
      <c r="B4">
        <v>9</v>
      </c>
      <c r="C4">
        <v>2000</v>
      </c>
      <c r="D4">
        <v>4.9137351565242184</v>
      </c>
      <c r="E4">
        <v>4.883614831045735</v>
      </c>
      <c r="F4">
        <v>4.39197696552705</v>
      </c>
      <c r="G4">
        <v>4.7378226334755666</v>
      </c>
      <c r="H4">
        <v>6.547263536516704</v>
      </c>
      <c r="I4">
        <v>4.1739256248924397</v>
      </c>
      <c r="J4">
        <v>3.5784133344204099</v>
      </c>
      <c r="K4">
        <v>3.9526529815140417</v>
      </c>
      <c r="L4">
        <v>3.9743089915124235</v>
      </c>
      <c r="M4">
        <v>4.1302478128647051</v>
      </c>
      <c r="N4">
        <v>4.5055708207653362</v>
      </c>
      <c r="O4">
        <v>4.7454537314351475</v>
      </c>
      <c r="P4">
        <v>4.2452996654383188</v>
      </c>
      <c r="Q4">
        <v>4.2961055721662422</v>
      </c>
      <c r="R4">
        <v>4.417474212856682</v>
      </c>
    </row>
    <row r="5" spans="1:18" x14ac:dyDescent="0.25">
      <c r="A5" s="9">
        <v>36861</v>
      </c>
      <c r="B5">
        <v>12</v>
      </c>
      <c r="C5">
        <v>2000</v>
      </c>
      <c r="D5">
        <v>4.9506593554721388</v>
      </c>
      <c r="E5">
        <v>4.9188806080458045</v>
      </c>
      <c r="F5">
        <v>4.3981460165537651</v>
      </c>
      <c r="G5">
        <v>4.7360589844003096</v>
      </c>
      <c r="H5">
        <v>6.6507963791731965</v>
      </c>
      <c r="I5">
        <v>4.0607303255893381</v>
      </c>
      <c r="J5">
        <v>3.3238362605046872</v>
      </c>
      <c r="K5">
        <v>3.9451998501227035</v>
      </c>
      <c r="L5">
        <v>3.9511155052342426</v>
      </c>
      <c r="M5">
        <v>4.0309905244921893</v>
      </c>
      <c r="N5">
        <v>4.538852304950443</v>
      </c>
      <c r="O5">
        <v>4.6345995300120943</v>
      </c>
      <c r="P5">
        <v>4.3071683811294559</v>
      </c>
      <c r="Q5">
        <v>4.3921832148832518</v>
      </c>
      <c r="R5">
        <v>4.3528552573736015</v>
      </c>
    </row>
    <row r="6" spans="1:18" x14ac:dyDescent="0.25">
      <c r="A6" s="9">
        <v>36951</v>
      </c>
      <c r="B6">
        <v>3</v>
      </c>
      <c r="C6">
        <v>2001</v>
      </c>
      <c r="D6">
        <v>4.9951162839622141</v>
      </c>
      <c r="E6">
        <v>4.9628852833847068</v>
      </c>
      <c r="F6">
        <v>4.401829261970061</v>
      </c>
      <c r="G6">
        <v>4.7013968203917926</v>
      </c>
      <c r="H6">
        <v>6.641122827842227</v>
      </c>
      <c r="I6">
        <v>3.9660691738452329</v>
      </c>
      <c r="J6">
        <v>4.0608452284965084</v>
      </c>
      <c r="K6">
        <v>3.7867620799158037</v>
      </c>
      <c r="L6">
        <v>3.9088178744791979</v>
      </c>
      <c r="M6">
        <v>4.0118683403978626</v>
      </c>
      <c r="N6">
        <v>4.6194017682348161</v>
      </c>
      <c r="O6">
        <v>4.5507140001920323</v>
      </c>
      <c r="P6">
        <v>4.1371379456110979</v>
      </c>
      <c r="Q6">
        <v>4.3243975218372448</v>
      </c>
      <c r="R6">
        <v>4.3375521445720517</v>
      </c>
    </row>
    <row r="7" spans="1:18" x14ac:dyDescent="0.25">
      <c r="A7" s="9">
        <v>37043</v>
      </c>
      <c r="B7">
        <v>6</v>
      </c>
      <c r="C7">
        <v>2001</v>
      </c>
      <c r="D7">
        <v>5.0883831171342608</v>
      </c>
      <c r="E7">
        <v>5.0533549754446447</v>
      </c>
      <c r="F7">
        <v>4.4030540018659572</v>
      </c>
      <c r="G7">
        <v>4.7257842286591529</v>
      </c>
      <c r="H7">
        <v>6.7274317248508551</v>
      </c>
      <c r="I7">
        <v>4.0007662152625345</v>
      </c>
      <c r="J7">
        <v>4.1014856703734672</v>
      </c>
      <c r="K7">
        <v>4.0266603578661817</v>
      </c>
      <c r="L7">
        <v>3.998078370027967</v>
      </c>
      <c r="M7">
        <v>4.1782260462028029</v>
      </c>
      <c r="N7">
        <v>4.5214986799604757</v>
      </c>
      <c r="O7">
        <v>4.6451918603375777</v>
      </c>
      <c r="P7">
        <v>4.3193530401458231</v>
      </c>
      <c r="Q7">
        <v>4.2423334399355497</v>
      </c>
      <c r="R7">
        <v>4.3759666432940065</v>
      </c>
    </row>
    <row r="8" spans="1:18" x14ac:dyDescent="0.25">
      <c r="A8" s="9">
        <v>37135</v>
      </c>
      <c r="B8">
        <v>9</v>
      </c>
      <c r="C8">
        <v>2001</v>
      </c>
      <c r="D8">
        <v>5.1786950456398433</v>
      </c>
      <c r="E8">
        <v>5.1471277616197559</v>
      </c>
      <c r="F8">
        <v>4.4006030202468169</v>
      </c>
      <c r="G8">
        <v>4.7424239884700787</v>
      </c>
      <c r="H8">
        <v>6.9501919691793939</v>
      </c>
      <c r="I8">
        <v>4.0143388908997473</v>
      </c>
      <c r="J8">
        <v>3.8646518340121281</v>
      </c>
      <c r="K8">
        <v>4.0012541391560887</v>
      </c>
      <c r="L8">
        <v>4.105833862269856</v>
      </c>
      <c r="M8">
        <v>4.2172011254966781</v>
      </c>
      <c r="N8">
        <v>4.4934561963580899</v>
      </c>
      <c r="O8">
        <v>4.7192723815826723</v>
      </c>
      <c r="P8">
        <v>4.0702226201016911</v>
      </c>
      <c r="Q8">
        <v>4.2782851780027844</v>
      </c>
      <c r="R8">
        <v>4.3428959174708428</v>
      </c>
    </row>
    <row r="9" spans="1:18" x14ac:dyDescent="0.25">
      <c r="A9" s="9">
        <v>37226</v>
      </c>
      <c r="B9">
        <v>12</v>
      </c>
      <c r="C9">
        <v>2001</v>
      </c>
      <c r="D9">
        <v>5.1512562581576509</v>
      </c>
      <c r="E9">
        <v>5.1205294920415092</v>
      </c>
      <c r="F9">
        <v>4.401829261970061</v>
      </c>
      <c r="G9">
        <v>4.7307267754198303</v>
      </c>
      <c r="H9">
        <v>6.7848879114163889</v>
      </c>
      <c r="I9">
        <v>3.8675136654421887</v>
      </c>
      <c r="J9">
        <v>3.8941305525865579</v>
      </c>
      <c r="K9">
        <v>3.9638561540681634</v>
      </c>
      <c r="L9">
        <v>4.1338857368426334</v>
      </c>
      <c r="M9">
        <v>4.1169211164010058</v>
      </c>
      <c r="N9">
        <v>4.3959706303858903</v>
      </c>
      <c r="O9">
        <v>4.7533027934897865</v>
      </c>
      <c r="P9">
        <v>3.7672284205249129</v>
      </c>
      <c r="Q9">
        <v>4.352769453606764</v>
      </c>
      <c r="R9">
        <v>4.1977531741546814</v>
      </c>
    </row>
    <row r="10" spans="1:18" x14ac:dyDescent="0.25">
      <c r="A10" s="9">
        <v>37316</v>
      </c>
      <c r="B10">
        <v>3</v>
      </c>
      <c r="C10">
        <v>2002</v>
      </c>
      <c r="D10">
        <v>5.0513804930590567</v>
      </c>
      <c r="E10">
        <v>5.0189176990138833</v>
      </c>
      <c r="F10">
        <v>4.4067192472642533</v>
      </c>
      <c r="G10">
        <v>4.7061546751024652</v>
      </c>
      <c r="H10">
        <v>6.5918043655816723</v>
      </c>
      <c r="I10">
        <v>3.8779835132046223</v>
      </c>
      <c r="J10">
        <v>3.9680251955434307</v>
      </c>
      <c r="K10">
        <v>3.675709780065294</v>
      </c>
      <c r="L10">
        <v>3.9743716304926813</v>
      </c>
      <c r="M10">
        <v>3.962906215742716</v>
      </c>
      <c r="N10">
        <v>4.3186430019514406</v>
      </c>
      <c r="O10">
        <v>4.5426562805988491</v>
      </c>
      <c r="P10">
        <v>3.5654869648492689</v>
      </c>
      <c r="Q10">
        <v>4.2602826397655313</v>
      </c>
      <c r="R10">
        <v>4.126435215952152</v>
      </c>
    </row>
    <row r="11" spans="1:18" x14ac:dyDescent="0.25">
      <c r="A11" s="9">
        <v>37408</v>
      </c>
      <c r="B11">
        <v>6</v>
      </c>
      <c r="C11">
        <v>2002</v>
      </c>
      <c r="D11">
        <v>5.1108663693801342</v>
      </c>
      <c r="E11">
        <v>5.0847289685586397</v>
      </c>
      <c r="F11">
        <v>4.4127982933406349</v>
      </c>
      <c r="G11">
        <v>4.7485061448929384</v>
      </c>
      <c r="H11">
        <v>7.2085633276528238</v>
      </c>
      <c r="I11">
        <v>3.6456239454429791</v>
      </c>
      <c r="J11">
        <v>4.1549691840385359</v>
      </c>
      <c r="K11">
        <v>3.9637295477503391</v>
      </c>
      <c r="L11">
        <v>3.9999117751739326</v>
      </c>
      <c r="M11">
        <v>4.0824968769743863</v>
      </c>
      <c r="N11">
        <v>4.259811918612046</v>
      </c>
      <c r="O11">
        <v>4.7002682220794085</v>
      </c>
      <c r="P11">
        <v>3.7327368371777125</v>
      </c>
      <c r="Q11">
        <v>4.2518704918606067</v>
      </c>
      <c r="R11">
        <v>4.1877843069842333</v>
      </c>
    </row>
    <row r="12" spans="1:18" x14ac:dyDescent="0.25">
      <c r="A12" s="9">
        <v>37500</v>
      </c>
      <c r="B12">
        <v>9</v>
      </c>
      <c r="C12">
        <v>2002</v>
      </c>
      <c r="D12">
        <v>5.325379506401231</v>
      </c>
      <c r="E12">
        <v>5.3087703012882903</v>
      </c>
      <c r="F12">
        <v>4.4164280613912137</v>
      </c>
      <c r="G12">
        <v>4.7833231864634307</v>
      </c>
      <c r="H12">
        <v>7.5570749609523951</v>
      </c>
      <c r="I12">
        <v>3.7865353653862099</v>
      </c>
      <c r="J12">
        <v>4.4390368893906613</v>
      </c>
      <c r="K12">
        <v>4.0502765643879979</v>
      </c>
      <c r="L12">
        <v>4.2602826397655313</v>
      </c>
      <c r="M12">
        <v>4.4896845093803917</v>
      </c>
      <c r="N12">
        <v>4.2723512678647806</v>
      </c>
      <c r="O12">
        <v>4.7667219812956603</v>
      </c>
      <c r="P12">
        <v>3.676469434037255</v>
      </c>
      <c r="Q12">
        <v>4.278654880858328</v>
      </c>
      <c r="R12">
        <v>4.3203285202036659</v>
      </c>
    </row>
    <row r="13" spans="1:18" x14ac:dyDescent="0.25">
      <c r="A13" s="9">
        <v>37591</v>
      </c>
      <c r="B13">
        <v>12</v>
      </c>
      <c r="C13">
        <v>2002</v>
      </c>
      <c r="D13">
        <v>5.4374877529954677</v>
      </c>
      <c r="E13">
        <v>5.4221563459378839</v>
      </c>
      <c r="F13">
        <v>4.4188406077965983</v>
      </c>
      <c r="G13">
        <v>4.7811596675601926</v>
      </c>
      <c r="H13">
        <v>7.3252430623173819</v>
      </c>
      <c r="I13">
        <v>4.0390080171826348</v>
      </c>
      <c r="J13">
        <v>4.2519654045410116</v>
      </c>
      <c r="K13">
        <v>4.1806751519731211</v>
      </c>
      <c r="L13">
        <v>4.2669430771456041</v>
      </c>
      <c r="M13">
        <v>4.3273504317155966</v>
      </c>
      <c r="N13">
        <v>4.0293318546018133</v>
      </c>
      <c r="O13">
        <v>4.7389432160825953</v>
      </c>
      <c r="P13">
        <v>3.6843692986360503</v>
      </c>
      <c r="Q13">
        <v>4.2966502839364065</v>
      </c>
      <c r="R13">
        <v>4.1362859300102723</v>
      </c>
    </row>
    <row r="14" spans="1:18" x14ac:dyDescent="0.25">
      <c r="A14" s="9">
        <v>37681</v>
      </c>
      <c r="B14">
        <v>3</v>
      </c>
      <c r="C14">
        <v>2003</v>
      </c>
      <c r="D14">
        <v>5.346716413732465</v>
      </c>
      <c r="E14">
        <v>5.3397829574340223</v>
      </c>
      <c r="F14">
        <v>4.4200447018614026</v>
      </c>
      <c r="G14">
        <v>4.7324755067158479</v>
      </c>
      <c r="H14">
        <v>6.9942387388702745</v>
      </c>
      <c r="I14">
        <v>3.6644159819355622</v>
      </c>
      <c r="J14">
        <v>4.2768049982607756</v>
      </c>
      <c r="K14">
        <v>4.0035076955503239</v>
      </c>
      <c r="L14">
        <v>4.1513023386517593</v>
      </c>
      <c r="M14">
        <v>4.1918744987647383</v>
      </c>
      <c r="N14">
        <v>3.9933571864831179</v>
      </c>
      <c r="O14">
        <v>4.4918148336588599</v>
      </c>
      <c r="P14">
        <v>3.5177945292459696</v>
      </c>
      <c r="Q14">
        <v>4.096841442420688</v>
      </c>
      <c r="R14">
        <v>4.1272419061462111</v>
      </c>
    </row>
    <row r="15" spans="1:18" x14ac:dyDescent="0.25">
      <c r="A15" s="9">
        <v>37773</v>
      </c>
      <c r="B15">
        <v>6</v>
      </c>
      <c r="C15">
        <v>2003</v>
      </c>
      <c r="D15">
        <v>5.1804408345344992</v>
      </c>
      <c r="E15">
        <v>5.1749376713270125</v>
      </c>
      <c r="F15">
        <v>4.4260435200906558</v>
      </c>
      <c r="G15">
        <v>4.7562882097648504</v>
      </c>
      <c r="H15">
        <v>6.6267177492490248</v>
      </c>
      <c r="I15">
        <v>3.9163469769082004</v>
      </c>
      <c r="J15">
        <v>4.1023127318712778</v>
      </c>
      <c r="K15">
        <v>4.2587755514569157</v>
      </c>
      <c r="L15">
        <v>4.1889474212269668</v>
      </c>
      <c r="M15">
        <v>4.4214476482785088</v>
      </c>
      <c r="N15">
        <v>3.9080149840306073</v>
      </c>
      <c r="O15">
        <v>4.5602076869529853</v>
      </c>
      <c r="P15">
        <v>3.4153194168857106</v>
      </c>
      <c r="Q15">
        <v>4.1622627824040563</v>
      </c>
      <c r="R15">
        <v>4.1692974154585016</v>
      </c>
    </row>
    <row r="16" spans="1:18" x14ac:dyDescent="0.25">
      <c r="A16" s="9">
        <v>37865</v>
      </c>
      <c r="B16">
        <v>9</v>
      </c>
      <c r="C16">
        <v>2003</v>
      </c>
      <c r="D16">
        <v>5.1589274815062183</v>
      </c>
      <c r="E16">
        <v>5.1532786337359058</v>
      </c>
      <c r="F16">
        <v>4.4367515343631281</v>
      </c>
      <c r="G16">
        <v>4.7895654699233319</v>
      </c>
      <c r="H16">
        <v>6.5107317133130547</v>
      </c>
      <c r="I16">
        <v>3.938275376572212</v>
      </c>
      <c r="J16">
        <v>4.2604238129146328</v>
      </c>
      <c r="K16">
        <v>4.4348562483184137</v>
      </c>
      <c r="L16">
        <v>4.4213675329123383</v>
      </c>
      <c r="M16">
        <v>4.4634530000360773</v>
      </c>
      <c r="N16">
        <v>4.0293911402102491</v>
      </c>
      <c r="O16">
        <v>4.6115166710469548</v>
      </c>
      <c r="P16">
        <v>3.4467017301666161</v>
      </c>
      <c r="Q16">
        <v>4.263571498208341</v>
      </c>
      <c r="R16">
        <v>4.2522975279990973</v>
      </c>
    </row>
    <row r="17" spans="1:18" x14ac:dyDescent="0.25">
      <c r="A17" s="9">
        <v>37956</v>
      </c>
      <c r="B17">
        <v>12</v>
      </c>
      <c r="C17">
        <v>2003</v>
      </c>
      <c r="D17">
        <v>5.1632554408991389</v>
      </c>
      <c r="E17">
        <v>5.1623888071502089</v>
      </c>
      <c r="F17">
        <v>4.4461744544976334</v>
      </c>
      <c r="G17">
        <v>4.7870295256454867</v>
      </c>
      <c r="H17">
        <v>6.1927342366910487</v>
      </c>
      <c r="I17">
        <v>4.2033982497175444</v>
      </c>
      <c r="J17">
        <v>4.3501488957758587</v>
      </c>
      <c r="K17">
        <v>4.4859360980643936</v>
      </c>
      <c r="L17">
        <v>4.4519413033974091</v>
      </c>
      <c r="M17">
        <v>4.4155420006783643</v>
      </c>
      <c r="N17">
        <v>4.1690912192620901</v>
      </c>
      <c r="O17">
        <v>4.6088301468195789</v>
      </c>
      <c r="P17">
        <v>3.5054572918759486</v>
      </c>
      <c r="Q17">
        <v>4.3545697884408421</v>
      </c>
      <c r="R17">
        <v>4.2964233567563639</v>
      </c>
    </row>
    <row r="18" spans="1:18" x14ac:dyDescent="0.25">
      <c r="A18" s="9">
        <v>38047</v>
      </c>
      <c r="B18">
        <v>3</v>
      </c>
      <c r="C18">
        <v>2004</v>
      </c>
      <c r="D18">
        <v>5.1731730680065011</v>
      </c>
      <c r="E18">
        <v>5.171914290644005</v>
      </c>
      <c r="F18">
        <v>4.4520190064939165</v>
      </c>
      <c r="G18">
        <v>4.7705232472292538</v>
      </c>
      <c r="H18">
        <v>6.3200642616795539</v>
      </c>
      <c r="I18">
        <v>4.2335749623875421</v>
      </c>
      <c r="J18">
        <v>4.2892258038183391</v>
      </c>
      <c r="K18">
        <v>4.3224977664667934</v>
      </c>
      <c r="L18">
        <v>4.2917827660808348</v>
      </c>
      <c r="M18">
        <v>4.3571360858287553</v>
      </c>
      <c r="N18">
        <v>4.0755580851370441</v>
      </c>
      <c r="O18">
        <v>4.5747453421741131</v>
      </c>
      <c r="P18">
        <v>3.5749639299840421</v>
      </c>
      <c r="Q18">
        <v>4.2364708570702501</v>
      </c>
      <c r="R18">
        <v>4.2951061626431803</v>
      </c>
    </row>
    <row r="19" spans="1:18" x14ac:dyDescent="0.25">
      <c r="A19" s="9">
        <v>38139</v>
      </c>
      <c r="B19">
        <v>6</v>
      </c>
      <c r="C19">
        <v>2004</v>
      </c>
      <c r="D19">
        <v>5.2021805098146237</v>
      </c>
      <c r="E19">
        <v>5.199461223615633</v>
      </c>
      <c r="F19">
        <v>4.4578295980893818</v>
      </c>
      <c r="G19">
        <v>4.8174609787483842</v>
      </c>
      <c r="H19">
        <v>6.505104389062847</v>
      </c>
      <c r="I19">
        <v>4.4824751059706873</v>
      </c>
      <c r="J19">
        <v>4.3440651283867631</v>
      </c>
      <c r="K19">
        <v>4.5473645038917043</v>
      </c>
      <c r="L19">
        <v>4.4048475780845839</v>
      </c>
      <c r="M19">
        <v>4.5053130176150278</v>
      </c>
      <c r="N19">
        <v>4.2167588324457546</v>
      </c>
      <c r="O19">
        <v>4.8193671691773945</v>
      </c>
      <c r="P19">
        <v>3.7573166156671647</v>
      </c>
      <c r="Q19">
        <v>4.2895457818797169</v>
      </c>
      <c r="R19">
        <v>4.3177991762623948</v>
      </c>
    </row>
    <row r="20" spans="1:18" x14ac:dyDescent="0.25">
      <c r="A20" s="9">
        <v>38231</v>
      </c>
      <c r="B20">
        <v>9</v>
      </c>
      <c r="C20">
        <v>2004</v>
      </c>
      <c r="D20">
        <v>5.1740135196670813</v>
      </c>
      <c r="E20">
        <v>5.1719165751695506</v>
      </c>
      <c r="F20">
        <v>4.4636066216663046</v>
      </c>
      <c r="G20">
        <v>4.8530922906380223</v>
      </c>
      <c r="H20">
        <v>6.1920835883435146</v>
      </c>
      <c r="I20">
        <v>4.4986979414775741</v>
      </c>
      <c r="J20">
        <v>4.316776749465765</v>
      </c>
      <c r="K20">
        <v>4.7370752568680299</v>
      </c>
      <c r="L20">
        <v>4.5266319016576082</v>
      </c>
      <c r="M20">
        <v>4.6158463259853262</v>
      </c>
      <c r="N20">
        <v>4.2800861898267391</v>
      </c>
      <c r="O20">
        <v>4.7502224576872303</v>
      </c>
      <c r="P20">
        <v>3.7197319175967007</v>
      </c>
      <c r="Q20">
        <v>4.3947371790330614</v>
      </c>
      <c r="R20">
        <v>4.4633377683241822</v>
      </c>
    </row>
    <row r="21" spans="1:18" x14ac:dyDescent="0.25">
      <c r="A21" s="9">
        <v>38322</v>
      </c>
      <c r="B21">
        <v>12</v>
      </c>
      <c r="C21">
        <v>2004</v>
      </c>
      <c r="D21">
        <v>5.1308017342388776</v>
      </c>
      <c r="E21">
        <v>5.1339650228365841</v>
      </c>
      <c r="F21">
        <v>4.4693504628455569</v>
      </c>
      <c r="G21">
        <v>4.8472716681087675</v>
      </c>
      <c r="H21">
        <v>5.9863427574556294</v>
      </c>
      <c r="I21">
        <v>4.9950251991744175</v>
      </c>
      <c r="J21">
        <v>4.2604238129146328</v>
      </c>
      <c r="K21">
        <v>4.6797209172523875</v>
      </c>
      <c r="L21">
        <v>4.5223319076790869</v>
      </c>
      <c r="M21">
        <v>4.4720196732005864</v>
      </c>
      <c r="N21">
        <v>4.3080660875499923</v>
      </c>
      <c r="O21">
        <v>4.7574333713321373</v>
      </c>
      <c r="P21">
        <v>3.8691850914180459</v>
      </c>
      <c r="Q21">
        <v>4.4490620360100399</v>
      </c>
      <c r="R21">
        <v>4.4510083949879933</v>
      </c>
    </row>
    <row r="22" spans="1:18" x14ac:dyDescent="0.25">
      <c r="A22" s="9">
        <v>38412</v>
      </c>
      <c r="B22">
        <v>3</v>
      </c>
      <c r="C22">
        <v>2005</v>
      </c>
      <c r="D22">
        <v>5.0823694376575359</v>
      </c>
      <c r="E22">
        <v>5.0853261233942124</v>
      </c>
      <c r="F22">
        <v>4.4761998046911318</v>
      </c>
      <c r="G22">
        <v>4.811514712617023</v>
      </c>
      <c r="H22">
        <v>6.0457590152829965</v>
      </c>
      <c r="I22">
        <v>4.464527856185625</v>
      </c>
      <c r="J22">
        <v>4.1831691092398273</v>
      </c>
      <c r="K22">
        <v>4.5319541236568321</v>
      </c>
      <c r="L22">
        <v>4.4854853430421118</v>
      </c>
      <c r="M22">
        <v>4.4597975329723383</v>
      </c>
      <c r="N22">
        <v>4.2623042196364471</v>
      </c>
      <c r="O22">
        <v>4.6108871463173209</v>
      </c>
      <c r="P22">
        <v>3.7896293572140793</v>
      </c>
      <c r="Q22">
        <v>4.3838998790555621</v>
      </c>
      <c r="R22">
        <v>4.3590564961063576</v>
      </c>
    </row>
    <row r="23" spans="1:18" x14ac:dyDescent="0.25">
      <c r="A23" s="9">
        <v>38504</v>
      </c>
      <c r="B23">
        <v>6</v>
      </c>
      <c r="C23">
        <v>2005</v>
      </c>
      <c r="D23">
        <v>4.987021359683955</v>
      </c>
      <c r="E23">
        <v>4.9852950866270849</v>
      </c>
      <c r="F23">
        <v>4.4818719696435982</v>
      </c>
      <c r="G23">
        <v>4.8612383326759545</v>
      </c>
      <c r="H23">
        <v>6.046512148892214</v>
      </c>
      <c r="I23">
        <v>4.5521561136654363</v>
      </c>
      <c r="J23">
        <v>4.1139293008585227</v>
      </c>
      <c r="K23">
        <v>4.7664950695633497</v>
      </c>
      <c r="L23">
        <v>4.6511309543642927</v>
      </c>
      <c r="M23">
        <v>4.5846953327987059</v>
      </c>
      <c r="N23">
        <v>4.3939552055391555</v>
      </c>
      <c r="O23">
        <v>4.5183406106533575</v>
      </c>
      <c r="P23">
        <v>3.9004226473618249</v>
      </c>
      <c r="Q23">
        <v>4.3690258224966296</v>
      </c>
      <c r="R23">
        <v>4.43970574626056</v>
      </c>
    </row>
    <row r="24" spans="1:18" x14ac:dyDescent="0.25">
      <c r="A24" s="9">
        <v>38596</v>
      </c>
      <c r="B24">
        <v>9</v>
      </c>
      <c r="C24">
        <v>2005</v>
      </c>
      <c r="D24">
        <v>4.928259930347739</v>
      </c>
      <c r="E24">
        <v>4.9206019996102706</v>
      </c>
      <c r="F24">
        <v>4.4908810395859637</v>
      </c>
      <c r="G24">
        <v>4.8740214679316098</v>
      </c>
      <c r="H24">
        <v>5.9286215574411587</v>
      </c>
      <c r="I24">
        <v>4.6904300299389146</v>
      </c>
      <c r="J24">
        <v>4.8191249830427125</v>
      </c>
      <c r="K24">
        <v>4.7880193813341174</v>
      </c>
      <c r="L24">
        <v>4.6962593486083462</v>
      </c>
      <c r="M24">
        <v>4.6233374899435402</v>
      </c>
      <c r="N24">
        <v>4.4843575657713437</v>
      </c>
      <c r="O24">
        <v>4.6458641723156475</v>
      </c>
      <c r="P24">
        <v>4.0859763125515842</v>
      </c>
      <c r="Q24">
        <v>4.4973622333537859</v>
      </c>
      <c r="R24">
        <v>4.5304107196068033</v>
      </c>
    </row>
    <row r="25" spans="1:18" x14ac:dyDescent="0.25">
      <c r="A25" s="9">
        <v>38687</v>
      </c>
      <c r="B25">
        <v>12</v>
      </c>
      <c r="C25">
        <v>2005</v>
      </c>
      <c r="D25">
        <v>4.876731919862543</v>
      </c>
      <c r="E25">
        <v>4.8651916988026187</v>
      </c>
      <c r="F25">
        <v>4.4964707690647501</v>
      </c>
      <c r="G25">
        <v>4.8685492014862133</v>
      </c>
      <c r="H25">
        <v>5.7480073683940587</v>
      </c>
      <c r="I25">
        <v>4.7807747900344273</v>
      </c>
      <c r="J25">
        <v>4.4408849916802353</v>
      </c>
      <c r="K25">
        <v>4.6727976813286771</v>
      </c>
      <c r="L25">
        <v>4.5958266709849394</v>
      </c>
      <c r="M25">
        <v>4.5825836873152959</v>
      </c>
      <c r="N25">
        <v>4.4711053177574254</v>
      </c>
      <c r="O25">
        <v>4.5023619660064096</v>
      </c>
      <c r="P25">
        <v>4.3295045154147713</v>
      </c>
      <c r="Q25">
        <v>4.555314454303188</v>
      </c>
      <c r="R25">
        <v>4.4747957098168838</v>
      </c>
    </row>
    <row r="26" spans="1:18" x14ac:dyDescent="0.25">
      <c r="A26" s="9">
        <v>38777</v>
      </c>
      <c r="B26">
        <v>3</v>
      </c>
      <c r="C26">
        <v>2006</v>
      </c>
      <c r="D26">
        <v>4.8538348071020838</v>
      </c>
      <c r="E26">
        <v>4.8436444118449673</v>
      </c>
      <c r="F26">
        <v>4.5053498507058807</v>
      </c>
      <c r="G26">
        <v>4.8534154538507002</v>
      </c>
      <c r="H26">
        <v>5.4354292979080556</v>
      </c>
      <c r="I26">
        <v>4.4668272363663464</v>
      </c>
      <c r="J26">
        <v>4.5243938759608033</v>
      </c>
      <c r="K26">
        <v>4.6316822805282021</v>
      </c>
      <c r="L26">
        <v>4.4843575657713437</v>
      </c>
      <c r="M26">
        <v>4.5078145823967297</v>
      </c>
      <c r="N26">
        <v>4.4875121425198587</v>
      </c>
      <c r="O26">
        <v>4.5508547857758215</v>
      </c>
      <c r="P26">
        <v>4.2014535484140438</v>
      </c>
      <c r="Q26">
        <v>4.4637602197005517</v>
      </c>
      <c r="R26">
        <v>4.5204470979580318</v>
      </c>
    </row>
    <row r="27" spans="1:18" x14ac:dyDescent="0.25">
      <c r="A27" s="9">
        <v>38869</v>
      </c>
      <c r="B27">
        <v>6</v>
      </c>
      <c r="C27">
        <v>2006</v>
      </c>
      <c r="D27">
        <v>4.8657476748637585</v>
      </c>
      <c r="E27">
        <v>4.8609706591213566</v>
      </c>
      <c r="F27">
        <v>4.5097600011834329</v>
      </c>
      <c r="G27">
        <v>4.883814535477204</v>
      </c>
      <c r="H27">
        <v>5.5688648402570964</v>
      </c>
      <c r="I27">
        <v>4.5981791387992379</v>
      </c>
      <c r="J27">
        <v>4.3463130975160178</v>
      </c>
      <c r="K27">
        <v>4.5630626432825219</v>
      </c>
      <c r="L27">
        <v>4.543649329339841</v>
      </c>
      <c r="M27">
        <v>4.5507491984462032</v>
      </c>
      <c r="N27">
        <v>4.53749787075422</v>
      </c>
      <c r="O27">
        <v>4.5309852877987149</v>
      </c>
      <c r="P27">
        <v>4.5241408806760086</v>
      </c>
      <c r="Q27">
        <v>4.5031743737320378</v>
      </c>
      <c r="R27">
        <v>4.5323844162624392</v>
      </c>
    </row>
    <row r="28" spans="1:18" x14ac:dyDescent="0.25">
      <c r="A28" s="9">
        <v>38961</v>
      </c>
      <c r="B28">
        <v>9</v>
      </c>
      <c r="C28">
        <v>2006</v>
      </c>
      <c r="D28">
        <v>4.8691640229198443</v>
      </c>
      <c r="E28">
        <v>4.8621327211935332</v>
      </c>
      <c r="F28">
        <v>4.5119578042659123</v>
      </c>
      <c r="G28">
        <v>4.917969337027805</v>
      </c>
      <c r="H28">
        <v>5.43372200355424</v>
      </c>
      <c r="I28">
        <v>4.6030345738576699</v>
      </c>
      <c r="J28">
        <v>4.8614647851982395</v>
      </c>
      <c r="K28">
        <v>4.6423053926503517</v>
      </c>
      <c r="L28">
        <v>4.6624322981548865</v>
      </c>
      <c r="M28">
        <v>4.7346475387532969</v>
      </c>
      <c r="N28">
        <v>4.6695211895453399</v>
      </c>
      <c r="O28">
        <v>4.6336604563877186</v>
      </c>
      <c r="P28">
        <v>4.7451060262856082</v>
      </c>
      <c r="Q28">
        <v>4.6657634347633783</v>
      </c>
      <c r="R28">
        <v>4.7085687783323769</v>
      </c>
    </row>
    <row r="29" spans="1:18" x14ac:dyDescent="0.25">
      <c r="A29" s="9">
        <v>39052</v>
      </c>
      <c r="B29">
        <v>12</v>
      </c>
      <c r="C29">
        <v>2006</v>
      </c>
      <c r="D29">
        <v>4.8604122121163424</v>
      </c>
      <c r="E29">
        <v>4.8517766434606857</v>
      </c>
      <c r="F29">
        <v>4.5217885770490405</v>
      </c>
      <c r="G29">
        <v>4.9153871005502028</v>
      </c>
      <c r="H29">
        <v>5.3303004124010878</v>
      </c>
      <c r="I29">
        <v>4.7347353903427347</v>
      </c>
      <c r="J29">
        <v>4.61861276168458</v>
      </c>
      <c r="K29">
        <v>4.5814237922580912</v>
      </c>
      <c r="L29">
        <v>4.7136358755993317</v>
      </c>
      <c r="M29">
        <v>4.6126752854738653</v>
      </c>
      <c r="N29">
        <v>4.7095001708313937</v>
      </c>
      <c r="O29">
        <v>4.6963202091768022</v>
      </c>
      <c r="P29">
        <v>4.8361231641937827</v>
      </c>
      <c r="Q29">
        <v>4.759092268260348</v>
      </c>
      <c r="R29">
        <v>4.6467598857472545</v>
      </c>
    </row>
    <row r="30" spans="1:18" x14ac:dyDescent="0.25">
      <c r="A30" s="9">
        <v>39142</v>
      </c>
      <c r="B30">
        <v>3</v>
      </c>
      <c r="C30">
        <v>2007</v>
      </c>
      <c r="D30">
        <v>4.8387537673982974</v>
      </c>
      <c r="E30">
        <v>4.8304219374766433</v>
      </c>
      <c r="F30">
        <v>4.5250441415088067</v>
      </c>
      <c r="G30">
        <v>4.9040580986881226</v>
      </c>
      <c r="H30">
        <v>5.2291621442205631</v>
      </c>
      <c r="I30">
        <v>4.620321489755435</v>
      </c>
      <c r="J30">
        <v>4.6273555931233181</v>
      </c>
      <c r="K30">
        <v>4.454696072633257</v>
      </c>
      <c r="L30">
        <v>4.5753980276544208</v>
      </c>
      <c r="M30">
        <v>4.5399203007799747</v>
      </c>
      <c r="N30">
        <v>4.7052568191432096</v>
      </c>
      <c r="O30">
        <v>4.7304803769535377</v>
      </c>
      <c r="P30">
        <v>4.623075589856926</v>
      </c>
      <c r="Q30">
        <v>4.7292739444630527</v>
      </c>
      <c r="R30">
        <v>4.692417646218991</v>
      </c>
    </row>
    <row r="31" spans="1:18" x14ac:dyDescent="0.25">
      <c r="A31" s="9">
        <v>39234</v>
      </c>
      <c r="B31">
        <v>6</v>
      </c>
      <c r="C31">
        <v>2007</v>
      </c>
      <c r="D31">
        <v>4.7929275647647849</v>
      </c>
      <c r="E31">
        <v>4.783401289033546</v>
      </c>
      <c r="F31">
        <v>4.5304466397921548</v>
      </c>
      <c r="G31">
        <v>4.9471391052569258</v>
      </c>
      <c r="H31">
        <v>4.9910802551951585</v>
      </c>
      <c r="I31">
        <v>4.7308038064854729</v>
      </c>
      <c r="J31">
        <v>4.6887757698428878</v>
      </c>
      <c r="K31">
        <v>4.5907331381903216</v>
      </c>
      <c r="L31">
        <v>4.6369272176012828</v>
      </c>
      <c r="M31">
        <v>4.6626526214014534</v>
      </c>
      <c r="N31">
        <v>4.7887132186987271</v>
      </c>
      <c r="O31">
        <v>4.6654496502052787</v>
      </c>
      <c r="P31">
        <v>4.8954738191448239</v>
      </c>
      <c r="Q31">
        <v>4.6509399202322799</v>
      </c>
      <c r="R31">
        <v>4.7214706416842516</v>
      </c>
    </row>
    <row r="32" spans="1:18" x14ac:dyDescent="0.25">
      <c r="A32" s="9">
        <v>39326</v>
      </c>
      <c r="B32">
        <v>9</v>
      </c>
      <c r="C32">
        <v>2007</v>
      </c>
      <c r="D32">
        <v>4.767141209222201</v>
      </c>
      <c r="E32">
        <v>4.7605763702371098</v>
      </c>
      <c r="F32">
        <v>4.5336741842830213</v>
      </c>
      <c r="G32">
        <v>4.9750134561191039</v>
      </c>
      <c r="H32">
        <v>5.2527968512462273</v>
      </c>
      <c r="I32">
        <v>4.9599733792940279</v>
      </c>
      <c r="J32">
        <v>4.7742939223157368</v>
      </c>
      <c r="K32">
        <v>4.6260506635674465</v>
      </c>
      <c r="L32">
        <v>4.6616765354283984</v>
      </c>
      <c r="M32">
        <v>4.6950413587497852</v>
      </c>
      <c r="N32">
        <v>4.9821900937920676</v>
      </c>
      <c r="O32">
        <v>4.9134633823439824</v>
      </c>
      <c r="P32">
        <v>5.1071770384458643</v>
      </c>
      <c r="Q32">
        <v>4.8290334782266502</v>
      </c>
      <c r="R32">
        <v>4.8373131210991014</v>
      </c>
    </row>
    <row r="33" spans="1:18" x14ac:dyDescent="0.25">
      <c r="A33" s="9">
        <v>39417</v>
      </c>
      <c r="B33">
        <v>12</v>
      </c>
      <c r="C33">
        <v>2007</v>
      </c>
      <c r="D33">
        <v>4.7215538104556991</v>
      </c>
      <c r="E33">
        <v>4.7163878088422821</v>
      </c>
      <c r="F33">
        <v>4.5379614362946414</v>
      </c>
      <c r="G33">
        <v>4.9796731054091579</v>
      </c>
      <c r="H33">
        <v>5.3711030362736842</v>
      </c>
      <c r="I33">
        <v>4.9625881871247666</v>
      </c>
      <c r="J33">
        <v>4.7401380463985756</v>
      </c>
      <c r="K33">
        <v>4.6091290061752703</v>
      </c>
      <c r="L33">
        <v>4.6598477472787874</v>
      </c>
      <c r="M33">
        <v>4.6322664116497929</v>
      </c>
      <c r="N33">
        <v>4.9963560514545335</v>
      </c>
      <c r="O33">
        <v>4.8794883579817387</v>
      </c>
      <c r="P33">
        <v>5.3139774383691574</v>
      </c>
      <c r="Q33">
        <v>4.9869344118010108</v>
      </c>
      <c r="R33">
        <v>4.8479333413147936</v>
      </c>
    </row>
    <row r="34" spans="1:18" x14ac:dyDescent="0.25">
      <c r="A34" s="9">
        <v>39508</v>
      </c>
      <c r="B34">
        <v>3</v>
      </c>
      <c r="C34">
        <v>2008</v>
      </c>
      <c r="D34">
        <v>4.7093871658767403</v>
      </c>
      <c r="E34">
        <v>4.7056249004084352</v>
      </c>
      <c r="F34">
        <v>4.5379614362946414</v>
      </c>
      <c r="G34">
        <v>4.9638108526400906</v>
      </c>
      <c r="H34">
        <v>5.6213062528319622</v>
      </c>
      <c r="I34">
        <v>4.7153391226382224</v>
      </c>
      <c r="J34">
        <v>4.351739233735425</v>
      </c>
      <c r="K34">
        <v>4.4267211214080104</v>
      </c>
      <c r="L34">
        <v>4.5388166854380705</v>
      </c>
      <c r="M34">
        <v>4.4817211287050807</v>
      </c>
      <c r="N34">
        <v>4.9746856695388919</v>
      </c>
      <c r="O34">
        <v>4.7113004053480072</v>
      </c>
      <c r="P34">
        <v>5.1305493907615931</v>
      </c>
      <c r="Q34">
        <v>4.8786772662585669</v>
      </c>
      <c r="R34">
        <v>4.8688668956893606</v>
      </c>
    </row>
    <row r="35" spans="1:18" x14ac:dyDescent="0.25">
      <c r="A35" s="9">
        <v>39600</v>
      </c>
      <c r="B35">
        <v>6</v>
      </c>
      <c r="C35">
        <v>2008</v>
      </c>
      <c r="D35">
        <v>4.6753574553373243</v>
      </c>
      <c r="E35">
        <v>4.6658588205905849</v>
      </c>
      <c r="F35">
        <v>4.5379614362946414</v>
      </c>
      <c r="G35">
        <v>5.0085739765120323</v>
      </c>
      <c r="H35">
        <v>5.2742198149689763</v>
      </c>
      <c r="I35">
        <v>4.8131865630216168</v>
      </c>
      <c r="J35">
        <v>4.7529290530625348</v>
      </c>
      <c r="K35">
        <v>4.5085124319466567</v>
      </c>
      <c r="L35">
        <v>4.6055701060094183</v>
      </c>
      <c r="M35">
        <v>4.6956809883955817</v>
      </c>
      <c r="N35">
        <v>5.0972410332704348</v>
      </c>
      <c r="O35">
        <v>4.9251016126553688</v>
      </c>
      <c r="P35">
        <v>5.3927332071563185</v>
      </c>
      <c r="Q35">
        <v>4.8605098355186183</v>
      </c>
      <c r="R35">
        <v>4.9306296227739024</v>
      </c>
    </row>
    <row r="36" spans="1:18" x14ac:dyDescent="0.25">
      <c r="A36" s="9">
        <v>39692</v>
      </c>
      <c r="B36">
        <v>9</v>
      </c>
      <c r="C36">
        <v>2008</v>
      </c>
      <c r="D36">
        <v>4.6567427940510226</v>
      </c>
      <c r="E36">
        <v>4.6463375570113508</v>
      </c>
      <c r="F36">
        <v>4.5315236458197932</v>
      </c>
      <c r="G36">
        <v>5.0424927548828542</v>
      </c>
      <c r="H36">
        <v>5.6664266881124323</v>
      </c>
      <c r="I36">
        <v>5.0013927127293236</v>
      </c>
      <c r="J36">
        <v>4.7703455839470754</v>
      </c>
      <c r="K36">
        <v>4.561427263040172</v>
      </c>
      <c r="L36">
        <v>4.6492189688227725</v>
      </c>
      <c r="M36">
        <v>4.7148314401976101</v>
      </c>
      <c r="N36">
        <v>5.3544613771660767</v>
      </c>
      <c r="O36">
        <v>4.9100043172574379</v>
      </c>
      <c r="P36">
        <v>5.5958012439720779</v>
      </c>
      <c r="Q36">
        <v>5.0652286927004289</v>
      </c>
      <c r="R36">
        <v>5.0428227850161669</v>
      </c>
    </row>
    <row r="37" spans="1:18" x14ac:dyDescent="0.25">
      <c r="A37" s="9">
        <v>39783</v>
      </c>
      <c r="B37">
        <v>12</v>
      </c>
      <c r="C37">
        <v>2008</v>
      </c>
      <c r="D37">
        <v>4.8733968496661433</v>
      </c>
      <c r="E37">
        <v>4.8695519022345124</v>
      </c>
      <c r="F37">
        <v>4.5108595065168497</v>
      </c>
      <c r="G37">
        <v>4.9899045613927839</v>
      </c>
      <c r="H37">
        <v>6.1707512002067828</v>
      </c>
      <c r="I37">
        <v>4.9679597309266779</v>
      </c>
      <c r="J37">
        <v>4.9270121100865767</v>
      </c>
      <c r="K37">
        <v>4.4365542762502486</v>
      </c>
      <c r="L37">
        <v>4.5449954629520217</v>
      </c>
      <c r="M37">
        <v>4.4829272196096142</v>
      </c>
      <c r="N37">
        <v>5.3051440118903139</v>
      </c>
      <c r="O37">
        <v>4.8073488348259312</v>
      </c>
      <c r="P37">
        <v>5.3683563573280111</v>
      </c>
      <c r="Q37">
        <v>5.0381856081832614</v>
      </c>
      <c r="R37">
        <v>4.8724199329253777</v>
      </c>
    </row>
    <row r="38" spans="1:18" x14ac:dyDescent="0.25">
      <c r="A38" s="9">
        <v>39873</v>
      </c>
      <c r="B38">
        <v>3</v>
      </c>
      <c r="C38">
        <v>2009</v>
      </c>
      <c r="D38">
        <v>4.8632631979789327</v>
      </c>
      <c r="E38">
        <v>4.861688718822883</v>
      </c>
      <c r="F38">
        <v>4.4875121425198587</v>
      </c>
      <c r="G38">
        <v>4.9392511756501225</v>
      </c>
      <c r="H38">
        <v>6.0723111273935304</v>
      </c>
      <c r="I38">
        <v>4.2500178917535161</v>
      </c>
      <c r="J38">
        <v>4.5732322224521509</v>
      </c>
      <c r="K38">
        <v>3.8886861400637081</v>
      </c>
      <c r="L38">
        <v>4.4035026975965987</v>
      </c>
      <c r="M38">
        <v>4.3306017526816936</v>
      </c>
      <c r="N38">
        <v>5.0295006631309889</v>
      </c>
      <c r="O38">
        <v>4.5531397778937066</v>
      </c>
      <c r="P38">
        <v>4.9581248850560682</v>
      </c>
      <c r="Q38">
        <v>4.8604840134071425</v>
      </c>
      <c r="R38">
        <v>4.5314877643005653</v>
      </c>
    </row>
    <row r="39" spans="1:18" x14ac:dyDescent="0.25">
      <c r="A39" s="9">
        <v>39965</v>
      </c>
      <c r="B39">
        <v>6</v>
      </c>
      <c r="C39">
        <v>2009</v>
      </c>
      <c r="D39">
        <v>4.7730086610080482</v>
      </c>
      <c r="E39">
        <v>4.7686513252323568</v>
      </c>
      <c r="F39">
        <v>4.4886363697321396</v>
      </c>
      <c r="G39">
        <v>4.9862978440103287</v>
      </c>
      <c r="H39">
        <v>5.6386781369089416</v>
      </c>
      <c r="I39">
        <v>4.2818379074184492</v>
      </c>
      <c r="J39">
        <v>4.7605772191300533</v>
      </c>
      <c r="K39">
        <v>4.0726100700760943</v>
      </c>
      <c r="L39">
        <v>4.4849967957090699</v>
      </c>
      <c r="M39">
        <v>4.6248094012404399</v>
      </c>
      <c r="N39">
        <v>4.994505912166372</v>
      </c>
      <c r="O39">
        <v>4.5992527122240539</v>
      </c>
      <c r="P39">
        <v>5.2156782355272133</v>
      </c>
      <c r="Q39">
        <v>4.7921752026862965</v>
      </c>
      <c r="R39">
        <v>4.563236462615146</v>
      </c>
    </row>
    <row r="40" spans="1:18" x14ac:dyDescent="0.25">
      <c r="A40" s="9">
        <v>40057</v>
      </c>
      <c r="B40">
        <v>9</v>
      </c>
      <c r="C40">
        <v>2009</v>
      </c>
      <c r="D40">
        <v>4.6892498874175246</v>
      </c>
      <c r="E40">
        <v>4.6843459835109389</v>
      </c>
      <c r="F40">
        <v>4.4920014878824537</v>
      </c>
      <c r="G40">
        <v>5.0307981368182251</v>
      </c>
      <c r="H40">
        <v>5.483475804677191</v>
      </c>
      <c r="I40">
        <v>4.2391180802367625</v>
      </c>
      <c r="J40">
        <v>5.0097015249361645</v>
      </c>
      <c r="K40">
        <v>4.0788924576631791</v>
      </c>
      <c r="L40">
        <v>4.5138221465287858</v>
      </c>
      <c r="M40">
        <v>4.6155164780422355</v>
      </c>
      <c r="N40">
        <v>5.0012132681099368</v>
      </c>
      <c r="O40">
        <v>4.7195102644264946</v>
      </c>
      <c r="P40">
        <v>5.504396139235654</v>
      </c>
      <c r="Q40">
        <v>5.0081433027746067</v>
      </c>
      <c r="R40">
        <v>4.8037751128551465</v>
      </c>
    </row>
    <row r="41" spans="1:18" x14ac:dyDescent="0.25">
      <c r="A41" s="9">
        <v>40148</v>
      </c>
      <c r="B41">
        <v>12</v>
      </c>
      <c r="C41">
        <v>2009</v>
      </c>
      <c r="D41">
        <v>4.6385498479971456</v>
      </c>
      <c r="E41">
        <v>4.6340590595423281</v>
      </c>
      <c r="F41">
        <v>4.5009201646142918</v>
      </c>
      <c r="G41">
        <v>5.0417787697536554</v>
      </c>
      <c r="H41">
        <v>5.3236749464686852</v>
      </c>
      <c r="I41">
        <v>4.4045217125012526</v>
      </c>
      <c r="J41">
        <v>4.9166176119901346</v>
      </c>
      <c r="K41">
        <v>4.2851485596973946</v>
      </c>
      <c r="L41">
        <v>4.5351768141675564</v>
      </c>
      <c r="M41">
        <v>4.4791911547321703</v>
      </c>
      <c r="N41">
        <v>5.1329709139600439</v>
      </c>
      <c r="O41">
        <v>4.7190939323064054</v>
      </c>
      <c r="P41">
        <v>5.7305325897321158</v>
      </c>
      <c r="Q41">
        <v>5.1168954049969182</v>
      </c>
      <c r="R41">
        <v>4.8464155726662836</v>
      </c>
    </row>
    <row r="42" spans="1:18" x14ac:dyDescent="0.25">
      <c r="A42" s="9">
        <v>40238</v>
      </c>
      <c r="B42">
        <v>3</v>
      </c>
      <c r="C42">
        <v>2010</v>
      </c>
      <c r="D42">
        <v>4.6463994231264794</v>
      </c>
      <c r="E42">
        <v>4.6440048335569264</v>
      </c>
      <c r="F42">
        <v>4.5064542130489338</v>
      </c>
      <c r="G42">
        <v>5.0273453096930698</v>
      </c>
      <c r="H42">
        <v>5.2449624519136169</v>
      </c>
      <c r="I42">
        <v>4.2604708662024899</v>
      </c>
      <c r="J42">
        <v>4.7879360884903122</v>
      </c>
      <c r="K42">
        <v>4.2070281982597084</v>
      </c>
      <c r="L42">
        <v>4.3899121289478718</v>
      </c>
      <c r="M42">
        <v>4.4336698678257198</v>
      </c>
      <c r="N42">
        <v>5.1494886112361176</v>
      </c>
      <c r="O42">
        <v>4.6948280579186266</v>
      </c>
      <c r="P42">
        <v>5.5829447782705888</v>
      </c>
      <c r="Q42">
        <v>5.0455518859998163</v>
      </c>
      <c r="R42">
        <v>4.9231874582359456</v>
      </c>
    </row>
    <row r="43" spans="1:18" x14ac:dyDescent="0.25">
      <c r="A43" s="9">
        <v>40330</v>
      </c>
      <c r="B43">
        <v>6</v>
      </c>
      <c r="C43">
        <v>2010</v>
      </c>
      <c r="D43">
        <v>4.6021740914525733</v>
      </c>
      <c r="E43">
        <v>4.6016965471917448</v>
      </c>
      <c r="F43">
        <v>4.5174312716800848</v>
      </c>
      <c r="G43">
        <v>5.0680412964117521</v>
      </c>
      <c r="H43">
        <v>5.4622897846737946</v>
      </c>
      <c r="I43">
        <v>4.4819096763233404</v>
      </c>
      <c r="J43">
        <v>4.7989261204077094</v>
      </c>
      <c r="K43">
        <v>4.290459441148391</v>
      </c>
      <c r="L43">
        <v>4.4892728712419192</v>
      </c>
      <c r="M43">
        <v>4.6776458743101408</v>
      </c>
      <c r="N43">
        <v>5.287256419188612</v>
      </c>
      <c r="O43">
        <v>4.9170813489863514</v>
      </c>
      <c r="P43">
        <v>5.7065564015389265</v>
      </c>
      <c r="Q43">
        <v>5.0993174967012687</v>
      </c>
      <c r="R43">
        <v>4.9650566341887963</v>
      </c>
    </row>
    <row r="44" spans="1:18" x14ac:dyDescent="0.25">
      <c r="A44" s="9">
        <v>40422</v>
      </c>
      <c r="B44">
        <v>9</v>
      </c>
      <c r="C44">
        <v>2010</v>
      </c>
      <c r="D44">
        <v>4.592790517974465</v>
      </c>
      <c r="E44">
        <v>4.5936135053955036</v>
      </c>
      <c r="F44">
        <v>4.5261269786476381</v>
      </c>
      <c r="G44">
        <v>5.0975887410222027</v>
      </c>
      <c r="H44">
        <v>5.3550842896240614</v>
      </c>
      <c r="I44">
        <v>4.5546134623709396</v>
      </c>
      <c r="J44">
        <v>4.7791515039237042</v>
      </c>
      <c r="K44">
        <v>4.2565106517013787</v>
      </c>
      <c r="L44">
        <v>4.637282359904078</v>
      </c>
      <c r="M44">
        <v>4.7143832709614077</v>
      </c>
      <c r="N44">
        <v>5.6077853923216745</v>
      </c>
      <c r="O44">
        <v>5.0052430040188991</v>
      </c>
      <c r="P44">
        <v>5.8137623048338485</v>
      </c>
      <c r="Q44">
        <v>5.2731192095249426</v>
      </c>
      <c r="R44">
        <v>5.1260649454308655</v>
      </c>
    </row>
    <row r="45" spans="1:18" x14ac:dyDescent="0.25">
      <c r="A45" s="9">
        <v>40513</v>
      </c>
      <c r="B45">
        <v>12</v>
      </c>
      <c r="C45">
        <v>2010</v>
      </c>
      <c r="D45">
        <v>4.5780086298709639</v>
      </c>
      <c r="E45">
        <v>4.5802207225358709</v>
      </c>
      <c r="F45">
        <v>4.5293684725718091</v>
      </c>
      <c r="G45">
        <v>5.0971125324212911</v>
      </c>
      <c r="H45">
        <v>5.1798275594484178</v>
      </c>
      <c r="I45">
        <v>4.7524401047231271</v>
      </c>
      <c r="J45">
        <v>4.9595525038669397</v>
      </c>
      <c r="K45">
        <v>4.3667860852575968</v>
      </c>
      <c r="L45">
        <v>4.4725907210889506</v>
      </c>
      <c r="M45">
        <v>4.6397004288849137</v>
      </c>
      <c r="N45">
        <v>5.4955275358357421</v>
      </c>
      <c r="O45">
        <v>4.8395833295605319</v>
      </c>
      <c r="P45">
        <v>5.975462189630476</v>
      </c>
      <c r="Q45">
        <v>5.3290567014600603</v>
      </c>
      <c r="R45">
        <v>5.079746677078961</v>
      </c>
    </row>
    <row r="46" spans="1:18" x14ac:dyDescent="0.25">
      <c r="A46" s="9">
        <v>40603</v>
      </c>
      <c r="B46">
        <v>3</v>
      </c>
      <c r="C46">
        <v>2011</v>
      </c>
      <c r="D46">
        <v>4.5587512686959126</v>
      </c>
      <c r="E46">
        <v>4.5611837355964475</v>
      </c>
      <c r="F46">
        <v>4.5304466397921548</v>
      </c>
      <c r="G46">
        <v>5.0779920413033102</v>
      </c>
      <c r="H46">
        <v>5.1517825398854491</v>
      </c>
      <c r="I46">
        <v>4.3544413005292366</v>
      </c>
      <c r="J46">
        <v>4.7170096677436266</v>
      </c>
      <c r="K46">
        <v>4.0994426559415329</v>
      </c>
      <c r="L46">
        <v>4.3415084134542896</v>
      </c>
      <c r="M46">
        <v>4.5025835972129906</v>
      </c>
      <c r="N46">
        <v>5.3958976948869006</v>
      </c>
      <c r="O46">
        <v>4.7236936881721983</v>
      </c>
      <c r="P46">
        <v>5.8687317817256845</v>
      </c>
      <c r="Q46">
        <v>5.2230189424978084</v>
      </c>
      <c r="R46">
        <v>5.0084774119868785</v>
      </c>
    </row>
    <row r="47" spans="1:18" x14ac:dyDescent="0.25">
      <c r="A47" s="9">
        <v>40695</v>
      </c>
      <c r="B47">
        <v>6</v>
      </c>
      <c r="C47">
        <v>2011</v>
      </c>
      <c r="D47">
        <v>4.5309949742293405</v>
      </c>
      <c r="E47">
        <v>4.5314511513085476</v>
      </c>
      <c r="F47">
        <v>4.5325994931532563</v>
      </c>
      <c r="G47">
        <v>5.1139750360814915</v>
      </c>
      <c r="H47">
        <v>5.1429917543337256</v>
      </c>
      <c r="I47">
        <v>4.7939707088797547</v>
      </c>
      <c r="J47">
        <v>4.8446331811692707</v>
      </c>
      <c r="K47">
        <v>4.2082187336451318</v>
      </c>
      <c r="L47">
        <v>4.3710078165247506</v>
      </c>
      <c r="M47">
        <v>4.7152794086681213</v>
      </c>
      <c r="N47">
        <v>5.5232459903385998</v>
      </c>
      <c r="O47">
        <v>4.9659168292968774</v>
      </c>
      <c r="P47">
        <v>5.972578999165953</v>
      </c>
      <c r="Q47">
        <v>5.247988519212579</v>
      </c>
      <c r="R47">
        <v>5.0871023860991009</v>
      </c>
    </row>
    <row r="48" spans="1:18" x14ac:dyDescent="0.25">
      <c r="A48" s="9">
        <v>40787</v>
      </c>
      <c r="B48">
        <v>9</v>
      </c>
      <c r="C48">
        <v>2011</v>
      </c>
      <c r="D48">
        <v>4.5534429899929156</v>
      </c>
      <c r="E48">
        <v>4.5543493058499074</v>
      </c>
      <c r="F48">
        <v>4.5379614362946414</v>
      </c>
      <c r="G48">
        <v>5.1323509287690481</v>
      </c>
      <c r="H48">
        <v>5.4883740812380539</v>
      </c>
      <c r="I48">
        <v>4.6703959709057985</v>
      </c>
      <c r="J48">
        <v>4.8703509930933588</v>
      </c>
      <c r="K48">
        <v>4.2311552941531749</v>
      </c>
      <c r="L48">
        <v>4.4753272208392669</v>
      </c>
      <c r="M48">
        <v>4.7718703618790892</v>
      </c>
      <c r="N48">
        <v>5.5661155584026778</v>
      </c>
      <c r="O48">
        <v>4.9437592282136782</v>
      </c>
      <c r="P48">
        <v>6.0057782817474408</v>
      </c>
      <c r="Q48">
        <v>5.4348131111365738</v>
      </c>
      <c r="R48">
        <v>5.1772602268578565</v>
      </c>
    </row>
    <row r="49" spans="1:18" x14ac:dyDescent="0.25">
      <c r="A49" s="9">
        <v>40878</v>
      </c>
      <c r="B49">
        <v>12</v>
      </c>
      <c r="C49">
        <v>2011</v>
      </c>
      <c r="D49">
        <v>4.6164941724259236</v>
      </c>
      <c r="E49">
        <v>4.6153261133605756</v>
      </c>
      <c r="F49">
        <v>4.5432947822700038</v>
      </c>
      <c r="G49">
        <v>5.1224683093626808</v>
      </c>
      <c r="H49">
        <v>5.3886565336303409</v>
      </c>
      <c r="I49">
        <v>4.7618034958233402</v>
      </c>
      <c r="J49">
        <v>4.8312693651279339</v>
      </c>
      <c r="K49">
        <v>4.3933374258197482</v>
      </c>
      <c r="L49">
        <v>4.4792667690989356</v>
      </c>
      <c r="M49">
        <v>4.6832725508750537</v>
      </c>
      <c r="N49">
        <v>5.6295377410143006</v>
      </c>
      <c r="O49">
        <v>4.9895024491193718</v>
      </c>
      <c r="P49">
        <v>6.1602363863548533</v>
      </c>
      <c r="Q49">
        <v>5.4180540481503696</v>
      </c>
      <c r="R49">
        <v>5.0755070930239476</v>
      </c>
    </row>
    <row r="50" spans="1:18" x14ac:dyDescent="0.25">
      <c r="A50" s="9">
        <v>40969</v>
      </c>
      <c r="B50">
        <v>3</v>
      </c>
      <c r="C50">
        <v>2012</v>
      </c>
      <c r="D50">
        <v>4.5928587664678151</v>
      </c>
      <c r="E50">
        <v>4.5928832085618412</v>
      </c>
      <c r="F50">
        <v>4.5485998344996972</v>
      </c>
      <c r="G50">
        <v>5.0949198342790885</v>
      </c>
      <c r="H50">
        <v>5.1835694928512366</v>
      </c>
      <c r="I50">
        <v>4.6237302115090015</v>
      </c>
      <c r="J50">
        <v>4.8123198475479514</v>
      </c>
      <c r="K50">
        <v>4.0569887756783318</v>
      </c>
      <c r="L50">
        <v>4.3174436681041826</v>
      </c>
      <c r="M50">
        <v>4.539350844950798</v>
      </c>
      <c r="N50">
        <v>5.4558195666088096</v>
      </c>
      <c r="O50">
        <v>4.7449031424359154</v>
      </c>
      <c r="P50">
        <v>5.817944146267096</v>
      </c>
      <c r="Q50">
        <v>5.3292021501290572</v>
      </c>
      <c r="R50">
        <v>5.0147158461967125</v>
      </c>
    </row>
    <row r="51" spans="1:18" x14ac:dyDescent="0.25">
      <c r="A51" s="9">
        <v>41061</v>
      </c>
      <c r="B51">
        <v>6</v>
      </c>
      <c r="C51">
        <v>2012</v>
      </c>
      <c r="D51">
        <v>4.6769361792689805</v>
      </c>
      <c r="E51">
        <v>4.6744125546261648</v>
      </c>
      <c r="F51">
        <v>4.5496574760578321</v>
      </c>
      <c r="G51">
        <v>5.1237913476582921</v>
      </c>
      <c r="H51">
        <v>5.3862410256944271</v>
      </c>
      <c r="I51">
        <v>4.6518629139800733</v>
      </c>
      <c r="J51">
        <v>4.6958332208853335</v>
      </c>
      <c r="K51">
        <v>4.069197679800145</v>
      </c>
      <c r="L51">
        <v>4.3381182850335538</v>
      </c>
      <c r="M51">
        <v>4.708448535441593</v>
      </c>
      <c r="N51">
        <v>5.5901408515003679</v>
      </c>
      <c r="O51">
        <v>5.0440700701824932</v>
      </c>
      <c r="P51">
        <v>5.7709009980571597</v>
      </c>
      <c r="Q51">
        <v>5.2304666996398623</v>
      </c>
      <c r="R51">
        <v>5.0498987413791561</v>
      </c>
    </row>
    <row r="52" spans="1:18" x14ac:dyDescent="0.25">
      <c r="A52" s="9">
        <v>41153</v>
      </c>
      <c r="B52">
        <v>9</v>
      </c>
      <c r="C52">
        <v>2012</v>
      </c>
      <c r="D52">
        <v>4.6964858722494904</v>
      </c>
      <c r="E52">
        <v>4.6958822179801825</v>
      </c>
      <c r="F52">
        <v>4.5507140001920323</v>
      </c>
      <c r="G52">
        <v>5.1569013103172834</v>
      </c>
      <c r="H52">
        <v>5.0906780017697919</v>
      </c>
      <c r="I52">
        <v>4.6944013197160341</v>
      </c>
      <c r="J52">
        <v>4.7924516443312264</v>
      </c>
      <c r="K52">
        <v>4.0595230472800647</v>
      </c>
      <c r="L52">
        <v>4.428273885839201</v>
      </c>
      <c r="M52">
        <v>4.7497898755980348</v>
      </c>
      <c r="N52">
        <v>5.5405312509526707</v>
      </c>
      <c r="O52">
        <v>4.7012679343667321</v>
      </c>
      <c r="P52">
        <v>5.7329096843144383</v>
      </c>
      <c r="Q52">
        <v>5.3759417678590582</v>
      </c>
      <c r="R52">
        <v>5.1167755057121731</v>
      </c>
    </row>
    <row r="53" spans="1:18" x14ac:dyDescent="0.25">
      <c r="A53" s="9">
        <v>41244</v>
      </c>
      <c r="B53">
        <v>12</v>
      </c>
      <c r="C53">
        <v>2012</v>
      </c>
      <c r="D53">
        <v>4.7148364181754188</v>
      </c>
      <c r="E53">
        <v>4.714009802878774</v>
      </c>
      <c r="F53">
        <v>4.5496574760578321</v>
      </c>
      <c r="G53">
        <v>5.1469932081285918</v>
      </c>
      <c r="H53">
        <v>4.9914524746794822</v>
      </c>
      <c r="I53">
        <v>4.9598564872203461</v>
      </c>
      <c r="J53">
        <v>4.673669602412784</v>
      </c>
      <c r="K53">
        <v>4.0731209257704739</v>
      </c>
      <c r="L53">
        <v>4.4949460100345204</v>
      </c>
      <c r="M53">
        <v>4.7158465474681535</v>
      </c>
      <c r="N53">
        <v>5.6306500948335536</v>
      </c>
      <c r="O53">
        <v>4.9558974776569222</v>
      </c>
      <c r="P53">
        <v>5.8261377576898896</v>
      </c>
      <c r="Q53">
        <v>5.4994334173702208</v>
      </c>
      <c r="R53">
        <v>5.1052988002057464</v>
      </c>
    </row>
    <row r="54" spans="1:18" x14ac:dyDescent="0.25">
      <c r="A54" s="9">
        <v>41334</v>
      </c>
      <c r="B54">
        <v>3</v>
      </c>
      <c r="C54">
        <v>2013</v>
      </c>
      <c r="D54">
        <v>4.6709585061864036</v>
      </c>
      <c r="E54">
        <v>4.6692158826594037</v>
      </c>
      <c r="F54">
        <v>4.5559799417973199</v>
      </c>
      <c r="G54">
        <v>5.1217679075526101</v>
      </c>
      <c r="H54">
        <v>5.1926790345250398</v>
      </c>
      <c r="I54">
        <v>4.5114088061736171</v>
      </c>
      <c r="J54">
        <v>4.2914635031194681</v>
      </c>
      <c r="K54">
        <v>4.0619935320044407</v>
      </c>
      <c r="L54">
        <v>4.3829012520845421</v>
      </c>
      <c r="M54">
        <v>4.5286490480803483</v>
      </c>
      <c r="N54">
        <v>5.5027265198059965</v>
      </c>
      <c r="O54">
        <v>5.0514359550556192</v>
      </c>
      <c r="P54">
        <v>5.5152282014425964</v>
      </c>
      <c r="Q54">
        <v>5.4331978487418544</v>
      </c>
      <c r="R54">
        <v>5.0582819475636089</v>
      </c>
    </row>
    <row r="55" spans="1:18" x14ac:dyDescent="0.25">
      <c r="A55" s="9">
        <v>41426</v>
      </c>
      <c r="B55">
        <v>6</v>
      </c>
      <c r="C55">
        <v>2013</v>
      </c>
      <c r="D55">
        <v>4.6867277616231515</v>
      </c>
      <c r="E55">
        <v>4.6845577548811388</v>
      </c>
      <c r="F55">
        <v>4.5601728200573559</v>
      </c>
      <c r="G55">
        <v>5.1632226468332911</v>
      </c>
      <c r="H55">
        <v>5.4348131111365738</v>
      </c>
      <c r="I55">
        <v>4.8657379659483002</v>
      </c>
      <c r="J55">
        <v>4.3514815128457203</v>
      </c>
      <c r="K55">
        <v>4.3469606121616797</v>
      </c>
      <c r="L55">
        <v>4.4041957406949273</v>
      </c>
      <c r="M55">
        <v>4.8099324993534962</v>
      </c>
      <c r="N55">
        <v>5.6148419653595534</v>
      </c>
      <c r="O55">
        <v>5.0874522919368363</v>
      </c>
      <c r="P55">
        <v>5.8022593523477015</v>
      </c>
      <c r="Q55">
        <v>5.4147216744181392</v>
      </c>
      <c r="R55">
        <v>5.1539849956581163</v>
      </c>
    </row>
    <row r="56" spans="1:18" x14ac:dyDescent="0.25">
      <c r="A56" s="9">
        <v>41518</v>
      </c>
      <c r="B56">
        <v>9</v>
      </c>
      <c r="C56">
        <v>2013</v>
      </c>
      <c r="D56">
        <v>4.7860652689570751</v>
      </c>
      <c r="E56">
        <v>4.7837087863251444</v>
      </c>
      <c r="F56">
        <v>4.5674683188040799</v>
      </c>
      <c r="G56">
        <v>5.184117055770642</v>
      </c>
      <c r="H56">
        <v>5.4328898836809696</v>
      </c>
      <c r="I56">
        <v>4.6816681569608161</v>
      </c>
      <c r="J56">
        <v>4.5669836046028509</v>
      </c>
      <c r="K56">
        <v>4.4492957992089845</v>
      </c>
      <c r="L56">
        <v>4.4708765982047183</v>
      </c>
      <c r="M56">
        <v>4.8308970643045717</v>
      </c>
      <c r="N56">
        <v>5.5245627688113323</v>
      </c>
      <c r="O56">
        <v>5.0561184086986675</v>
      </c>
      <c r="P56">
        <v>5.7464693957859687</v>
      </c>
      <c r="Q56">
        <v>5.4528679663966217</v>
      </c>
      <c r="R56">
        <v>5.2381072421490105</v>
      </c>
    </row>
    <row r="57" spans="1:18" x14ac:dyDescent="0.25">
      <c r="A57" s="9">
        <v>41609</v>
      </c>
      <c r="B57">
        <v>12</v>
      </c>
      <c r="C57">
        <v>2013</v>
      </c>
      <c r="D57">
        <v>4.7798544170526602</v>
      </c>
      <c r="E57">
        <v>4.7780877339864833</v>
      </c>
      <c r="F57">
        <v>4.5726469942825316</v>
      </c>
      <c r="G57">
        <v>5.1719652834312875</v>
      </c>
      <c r="H57">
        <v>5.4718704335220449</v>
      </c>
      <c r="I57">
        <v>5.4683413955315849</v>
      </c>
      <c r="J57">
        <v>4.650621448892009</v>
      </c>
      <c r="K57">
        <v>4.32019555621455</v>
      </c>
      <c r="L57">
        <v>4.5347119556728357</v>
      </c>
      <c r="M57">
        <v>4.6989944138275872</v>
      </c>
      <c r="N57">
        <v>5.6222108209623896</v>
      </c>
      <c r="O57">
        <v>5.0298277134669496</v>
      </c>
      <c r="P57">
        <v>5.7787044011734601</v>
      </c>
      <c r="Q57">
        <v>5.4875317795991618</v>
      </c>
      <c r="R57">
        <v>5.1744911073443687</v>
      </c>
    </row>
    <row r="58" spans="1:18" x14ac:dyDescent="0.25">
      <c r="A58" s="9">
        <v>41699</v>
      </c>
      <c r="B58">
        <v>3</v>
      </c>
      <c r="C58">
        <v>2014</v>
      </c>
      <c r="D58">
        <v>4.8010233371218787</v>
      </c>
      <c r="E58">
        <v>4.7984288420423349</v>
      </c>
      <c r="F58">
        <v>4.5747109785033828</v>
      </c>
      <c r="G58">
        <v>5.1558702456772867</v>
      </c>
      <c r="H58">
        <v>5.4557280329625026</v>
      </c>
      <c r="I58">
        <v>4.3935433948015481</v>
      </c>
      <c r="J58">
        <v>4.3932138240644463</v>
      </c>
      <c r="K58">
        <v>3.8046604870996465</v>
      </c>
      <c r="L58">
        <v>4.3766371373894435</v>
      </c>
      <c r="M58">
        <v>4.5822767871747816</v>
      </c>
      <c r="N58">
        <v>5.476463551931511</v>
      </c>
      <c r="O58">
        <v>4.9633340209782428</v>
      </c>
      <c r="P58">
        <v>5.4951990746733212</v>
      </c>
      <c r="Q58">
        <v>5.4406412417602326</v>
      </c>
      <c r="R58">
        <v>5.1255500225588939</v>
      </c>
    </row>
    <row r="59" spans="1:18" x14ac:dyDescent="0.25">
      <c r="A59" s="9">
        <v>41791</v>
      </c>
      <c r="B59">
        <v>6</v>
      </c>
      <c r="C59">
        <v>2014</v>
      </c>
      <c r="D59">
        <v>4.7259112325291497</v>
      </c>
      <c r="E59">
        <v>4.7251862670649585</v>
      </c>
      <c r="F59">
        <v>4.5788262106484892</v>
      </c>
      <c r="G59">
        <v>5.1588576561682391</v>
      </c>
      <c r="H59">
        <v>5.3281073025014614</v>
      </c>
      <c r="I59">
        <v>4.4897967449255063</v>
      </c>
      <c r="J59">
        <v>4.6131383556372683</v>
      </c>
      <c r="K59">
        <v>3.9386649363745674</v>
      </c>
      <c r="L59">
        <v>4.3920594703742566</v>
      </c>
      <c r="M59">
        <v>4.8333410790163267</v>
      </c>
      <c r="N59">
        <v>5.4820129788951348</v>
      </c>
      <c r="O59">
        <v>5.0409058171145036</v>
      </c>
      <c r="P59">
        <v>5.6459767925598143</v>
      </c>
      <c r="Q59">
        <v>5.3592870268710548</v>
      </c>
      <c r="R59">
        <v>5.1343856748656735</v>
      </c>
    </row>
    <row r="60" spans="1:18" x14ac:dyDescent="0.25">
      <c r="A60" s="9">
        <v>41883</v>
      </c>
      <c r="B60">
        <v>9</v>
      </c>
      <c r="C60">
        <v>2014</v>
      </c>
      <c r="D60">
        <v>4.7339552919086865</v>
      </c>
      <c r="E60">
        <v>4.7316833700440144</v>
      </c>
      <c r="F60">
        <v>4.5870062153604199</v>
      </c>
      <c r="G60">
        <v>5.1777087090332286</v>
      </c>
      <c r="H60">
        <v>5.3680978066093044</v>
      </c>
      <c r="I60">
        <v>4.8378415366573826</v>
      </c>
      <c r="J60">
        <v>4.8487697458696832</v>
      </c>
      <c r="K60">
        <v>3.8937232482567126</v>
      </c>
      <c r="L60">
        <v>4.4729712385973475</v>
      </c>
      <c r="M60">
        <v>4.8260444978582582</v>
      </c>
      <c r="N60">
        <v>5.4461193646473518</v>
      </c>
      <c r="O60">
        <v>5.2056536816846171</v>
      </c>
      <c r="P60">
        <v>5.550139073548741</v>
      </c>
      <c r="Q60">
        <v>5.5205138028236957</v>
      </c>
      <c r="R60">
        <v>5.2109240984654672</v>
      </c>
    </row>
    <row r="61" spans="1:18" x14ac:dyDescent="0.25">
      <c r="A61" s="9">
        <v>41974</v>
      </c>
      <c r="B61">
        <v>12</v>
      </c>
      <c r="C61">
        <v>2014</v>
      </c>
      <c r="D61">
        <v>4.8055527849824058</v>
      </c>
      <c r="E61">
        <v>4.8018364914810139</v>
      </c>
      <c r="F61">
        <v>4.592084946439436</v>
      </c>
      <c r="G61">
        <v>5.1696833473677728</v>
      </c>
      <c r="H61">
        <v>5.580415697069351</v>
      </c>
      <c r="I61">
        <v>4.5420883811017942</v>
      </c>
      <c r="J61">
        <v>4.71760561531788</v>
      </c>
      <c r="K61">
        <v>3.8622023104441903</v>
      </c>
      <c r="L61">
        <v>4.5134203273785243</v>
      </c>
      <c r="M61">
        <v>4.6682701729313161</v>
      </c>
      <c r="N61">
        <v>5.4348712701141562</v>
      </c>
      <c r="O61">
        <v>5.0843193668935296</v>
      </c>
      <c r="P61">
        <v>5.5808110023106936</v>
      </c>
      <c r="Q61">
        <v>5.5042198070796724</v>
      </c>
      <c r="R61">
        <v>5.097811472320231</v>
      </c>
    </row>
    <row r="62" spans="1:18" x14ac:dyDescent="0.25">
      <c r="A62" s="9">
        <v>42064</v>
      </c>
      <c r="B62">
        <v>3</v>
      </c>
      <c r="C62">
        <v>2015</v>
      </c>
      <c r="D62">
        <v>4.8516721314658477</v>
      </c>
      <c r="E62">
        <v>4.8483086056657356</v>
      </c>
      <c r="F62">
        <v>4.5991521136625284</v>
      </c>
      <c r="G62">
        <v>5.1395564043590793</v>
      </c>
      <c r="H62">
        <v>5.793429264780845</v>
      </c>
      <c r="I62">
        <v>4.2046926193909657</v>
      </c>
      <c r="J62">
        <v>4.7637112141166424</v>
      </c>
      <c r="K62">
        <v>3.7108040115297278</v>
      </c>
      <c r="L62">
        <v>4.3381618210269428</v>
      </c>
      <c r="M62">
        <v>4.6251688724947808</v>
      </c>
      <c r="N62">
        <v>5.3715058684995123</v>
      </c>
      <c r="O62">
        <v>5.0233979482865152</v>
      </c>
      <c r="P62">
        <v>5.3137969373964227</v>
      </c>
      <c r="Q62">
        <v>5.4658777332852129</v>
      </c>
      <c r="R62">
        <v>5.07104028395222</v>
      </c>
    </row>
    <row r="63" spans="1:18" x14ac:dyDescent="0.25">
      <c r="A63" s="9">
        <v>42156</v>
      </c>
      <c r="B63">
        <v>6</v>
      </c>
      <c r="C63">
        <v>2015</v>
      </c>
      <c r="D63">
        <v>4.8921607244771224</v>
      </c>
      <c r="E63">
        <v>4.8901571957339023</v>
      </c>
      <c r="F63">
        <v>4.604169685654508</v>
      </c>
      <c r="G63">
        <v>5.1310824896546823</v>
      </c>
      <c r="H63">
        <v>5.676130943325691</v>
      </c>
      <c r="I63">
        <v>4.6162749657201969</v>
      </c>
      <c r="J63">
        <v>4.9813209064274808</v>
      </c>
      <c r="K63">
        <v>3.9794324016573999</v>
      </c>
      <c r="L63">
        <v>4.4024418194164738</v>
      </c>
      <c r="M63">
        <v>4.8883421029619862</v>
      </c>
      <c r="N63">
        <v>5.2757820087427714</v>
      </c>
      <c r="O63">
        <v>4.9732333703866844</v>
      </c>
      <c r="P63">
        <v>5.3493906367320374</v>
      </c>
      <c r="Q63">
        <v>5.3609791276727474</v>
      </c>
      <c r="R63">
        <v>4.9710625189764324</v>
      </c>
    </row>
    <row r="64" spans="1:18" x14ac:dyDescent="0.25">
      <c r="A64" s="9">
        <v>42248</v>
      </c>
      <c r="B64">
        <v>9</v>
      </c>
      <c r="C64">
        <v>2015</v>
      </c>
      <c r="D64">
        <v>5.0066579942156055</v>
      </c>
      <c r="E64">
        <v>5.0037494557002491</v>
      </c>
      <c r="F64">
        <v>4.6071681886507641</v>
      </c>
      <c r="G64">
        <v>5.1341440371180163</v>
      </c>
      <c r="H64">
        <v>6.0048966583078913</v>
      </c>
      <c r="I64">
        <v>4.4990686551055461</v>
      </c>
      <c r="J64">
        <v>4.9088732344940516</v>
      </c>
      <c r="K64">
        <v>3.9769364562707903</v>
      </c>
      <c r="L64">
        <v>4.446291680920603</v>
      </c>
      <c r="M64">
        <v>4.9039900028503283</v>
      </c>
      <c r="N64">
        <v>5.3226359254492115</v>
      </c>
      <c r="O64">
        <v>4.7358475096297079</v>
      </c>
      <c r="P64">
        <v>5.2879471142068466</v>
      </c>
      <c r="Q64">
        <v>5.4589328189154598</v>
      </c>
      <c r="R64">
        <v>4.9774001869637345</v>
      </c>
    </row>
    <row r="65" spans="1:18" x14ac:dyDescent="0.25">
      <c r="A65" s="9">
        <v>42339</v>
      </c>
      <c r="B65">
        <v>12</v>
      </c>
      <c r="C65">
        <v>2015</v>
      </c>
      <c r="D65">
        <v>5.0545126514698717</v>
      </c>
      <c r="E65">
        <v>5.0527865851400389</v>
      </c>
      <c r="F65">
        <v>4.6091622072576293</v>
      </c>
      <c r="G65">
        <v>5.1128826585088358</v>
      </c>
      <c r="H65">
        <v>6.1881707829042423</v>
      </c>
      <c r="I65">
        <v>4.8714753926802867</v>
      </c>
      <c r="J65">
        <v>4.8770277080929008</v>
      </c>
      <c r="K65">
        <v>4.0334143381584999</v>
      </c>
      <c r="L65">
        <v>4.539350844950798</v>
      </c>
      <c r="M65">
        <v>4.8152960402209981</v>
      </c>
      <c r="N65">
        <v>5.1286355901005178</v>
      </c>
      <c r="O65">
        <v>5.0640075370829543</v>
      </c>
      <c r="P65">
        <v>4.9981127690973652</v>
      </c>
      <c r="Q65">
        <v>5.2645364972451167</v>
      </c>
      <c r="R65">
        <v>4.8258039236867445</v>
      </c>
    </row>
    <row r="66" spans="1:18" x14ac:dyDescent="0.25">
      <c r="A66" s="9">
        <v>42430</v>
      </c>
      <c r="B66">
        <v>3</v>
      </c>
      <c r="C66">
        <v>2016</v>
      </c>
      <c r="D66">
        <v>5.0349513230891496</v>
      </c>
      <c r="E66">
        <v>5.0320503797569502</v>
      </c>
      <c r="F66">
        <v>4.6151205168412597</v>
      </c>
      <c r="G66">
        <v>5.0867665445030221</v>
      </c>
      <c r="H66">
        <v>6.0753460310886842</v>
      </c>
      <c r="I66">
        <v>4.3683924433980783</v>
      </c>
      <c r="J66">
        <v>4.8808302832125472</v>
      </c>
      <c r="K66">
        <v>4.119470685169321</v>
      </c>
      <c r="L66">
        <v>4.4308564805956649</v>
      </c>
      <c r="M66">
        <v>4.8015589999934818</v>
      </c>
      <c r="N66">
        <v>5.1071972153977327</v>
      </c>
      <c r="O66">
        <v>4.770515118574929</v>
      </c>
      <c r="P66">
        <v>4.6908890613906289</v>
      </c>
      <c r="Q66">
        <v>5.3089770167318528</v>
      </c>
      <c r="R66">
        <v>4.7619174916626159</v>
      </c>
    </row>
    <row r="67" spans="1:18" x14ac:dyDescent="0.25">
      <c r="A67" s="9">
        <v>42522</v>
      </c>
      <c r="B67">
        <v>6</v>
      </c>
      <c r="C67">
        <v>2016</v>
      </c>
      <c r="D67">
        <v>4.9248430717369356</v>
      </c>
      <c r="E67">
        <v>4.9237667784230306</v>
      </c>
      <c r="F67">
        <v>4.6170987568533652</v>
      </c>
      <c r="G67">
        <v>5.0983334876444628</v>
      </c>
      <c r="H67">
        <v>5.9457775177769809</v>
      </c>
      <c r="I67">
        <v>4.7478264863896147</v>
      </c>
      <c r="J67">
        <v>4.921391123246293</v>
      </c>
      <c r="K67">
        <v>4.2295550998488123</v>
      </c>
      <c r="L67">
        <v>4.4687011493762263</v>
      </c>
      <c r="M67">
        <v>4.9609780874874732</v>
      </c>
      <c r="N67">
        <v>5.2764295667900072</v>
      </c>
      <c r="O67">
        <v>4.8163491124537572</v>
      </c>
      <c r="P67">
        <v>4.8253226016462731</v>
      </c>
      <c r="Q67">
        <v>5.2074622482039503</v>
      </c>
      <c r="R67">
        <v>4.8648899311537512</v>
      </c>
    </row>
    <row r="68" spans="1:18" x14ac:dyDescent="0.25">
      <c r="A68" s="9">
        <v>42614</v>
      </c>
      <c r="B68">
        <v>9</v>
      </c>
      <c r="C68">
        <v>2016</v>
      </c>
      <c r="D68">
        <v>4.8309250932822723</v>
      </c>
      <c r="E68">
        <v>4.8287892256911835</v>
      </c>
      <c r="F68">
        <v>4.6210435351443815</v>
      </c>
      <c r="G68">
        <v>5.1092984946428732</v>
      </c>
      <c r="H68">
        <v>5.7610503101188133</v>
      </c>
      <c r="I68">
        <v>4.8773832275359403</v>
      </c>
      <c r="J68">
        <v>5.0032973258284672</v>
      </c>
      <c r="K68">
        <v>4.1519843416685154</v>
      </c>
      <c r="L68">
        <v>4.4803247703311992</v>
      </c>
      <c r="M68">
        <v>4.8294064733820372</v>
      </c>
      <c r="N68">
        <v>5.005444065175678</v>
      </c>
      <c r="O68">
        <v>4.6608571474023455</v>
      </c>
      <c r="P68">
        <v>4.8097423517168654</v>
      </c>
      <c r="Q68">
        <v>5.3246996078221551</v>
      </c>
      <c r="R68">
        <v>4.9949123336310191</v>
      </c>
    </row>
    <row r="69" spans="1:18" x14ac:dyDescent="0.25">
      <c r="A69" s="9">
        <v>42705</v>
      </c>
      <c r="B69">
        <v>12</v>
      </c>
      <c r="C69">
        <v>2016</v>
      </c>
      <c r="D69">
        <v>4.8184360150066556</v>
      </c>
      <c r="E69">
        <v>4.8197324815566578</v>
      </c>
      <c r="F69">
        <v>4.6269316777696039</v>
      </c>
      <c r="G69">
        <v>5.0900846444314434</v>
      </c>
      <c r="H69">
        <v>5.8011566386813778</v>
      </c>
      <c r="I69">
        <v>4.9248837292705359</v>
      </c>
      <c r="J69">
        <v>4.9084302884031903</v>
      </c>
      <c r="K69">
        <v>4.3368549160271606</v>
      </c>
      <c r="L69">
        <v>4.4379342666121779</v>
      </c>
      <c r="M69">
        <v>4.6514810888513418</v>
      </c>
      <c r="N69">
        <v>4.9474351362101636</v>
      </c>
      <c r="O69">
        <v>4.5585327031367351</v>
      </c>
      <c r="P69">
        <v>4.8681240202149159</v>
      </c>
      <c r="Q69">
        <v>5.3309620175437855</v>
      </c>
      <c r="R69">
        <v>4.9156161830384244</v>
      </c>
    </row>
    <row r="70" spans="1:18" x14ac:dyDescent="0.25">
      <c r="A70" s="9">
        <v>42795</v>
      </c>
      <c r="B70">
        <v>3</v>
      </c>
      <c r="C70">
        <v>2017</v>
      </c>
      <c r="D70">
        <v>4.7653678182163253</v>
      </c>
      <c r="E70">
        <v>4.7675283296672806</v>
      </c>
      <c r="F70">
        <v>4.6337576428400036</v>
      </c>
      <c r="G70">
        <v>5.0897121383734492</v>
      </c>
      <c r="H70">
        <v>5.6279338580246954</v>
      </c>
      <c r="I70">
        <v>4.3659819375050262</v>
      </c>
      <c r="J70">
        <v>5.2857217065616169</v>
      </c>
      <c r="K70">
        <v>4.4399417066203144</v>
      </c>
      <c r="L70">
        <v>4.3943256902608985</v>
      </c>
      <c r="M70">
        <v>4.7555136274723955</v>
      </c>
      <c r="N70">
        <v>4.8864820114320286</v>
      </c>
      <c r="O70">
        <v>4.7320377579303488</v>
      </c>
      <c r="P70">
        <v>4.6819768942278568</v>
      </c>
      <c r="Q70">
        <v>5.3884931758806598</v>
      </c>
      <c r="R70">
        <v>4.9493743587641976</v>
      </c>
    </row>
    <row r="71" spans="1:18" x14ac:dyDescent="0.25">
      <c r="A71" s="9">
        <v>42887</v>
      </c>
      <c r="B71">
        <v>6</v>
      </c>
      <c r="C71">
        <v>2017</v>
      </c>
      <c r="D71">
        <v>4.7995325853461184</v>
      </c>
      <c r="E71">
        <v>4.8029599480516625</v>
      </c>
      <c r="F71">
        <v>4.6386049620743286</v>
      </c>
      <c r="G71">
        <v>5.1062877110150868</v>
      </c>
      <c r="H71">
        <v>5.6662693935780926</v>
      </c>
      <c r="I71">
        <v>4.6579523714270605</v>
      </c>
      <c r="J71">
        <v>5.1004759980960452</v>
      </c>
      <c r="K71">
        <v>4.5940755339824779</v>
      </c>
      <c r="L71">
        <v>4.4064753150761913</v>
      </c>
      <c r="M71">
        <v>4.9761128600578326</v>
      </c>
      <c r="N71">
        <v>4.8642984510218117</v>
      </c>
      <c r="O71">
        <v>4.7604059911395664</v>
      </c>
      <c r="P71">
        <v>4.9048055325573303</v>
      </c>
      <c r="Q71">
        <v>5.2788286899641745</v>
      </c>
      <c r="R71">
        <v>4.8890199244196468</v>
      </c>
    </row>
    <row r="72" spans="1:18" x14ac:dyDescent="0.25">
      <c r="A72" s="9">
        <v>42979</v>
      </c>
      <c r="B72">
        <v>9</v>
      </c>
      <c r="C72">
        <v>2017</v>
      </c>
      <c r="D72">
        <v>4.813584692241097</v>
      </c>
      <c r="E72">
        <v>4.8177538933722399</v>
      </c>
      <c r="F72">
        <v>4.6453519756209234</v>
      </c>
      <c r="G72">
        <v>5.1255635418805641</v>
      </c>
      <c r="H72">
        <v>5.5525903768686877</v>
      </c>
      <c r="I72">
        <v>4.8756043650303189</v>
      </c>
      <c r="J72">
        <v>5.1608162000255495</v>
      </c>
      <c r="K72">
        <v>4.5124333589362253</v>
      </c>
      <c r="L72">
        <v>4.5632364626151452</v>
      </c>
      <c r="M72">
        <v>4.9519934275430417</v>
      </c>
      <c r="N72">
        <v>5.1098167586773666</v>
      </c>
      <c r="O72">
        <v>4.8296994434346034</v>
      </c>
      <c r="P72">
        <v>4.8569918929887956</v>
      </c>
      <c r="Q72">
        <v>5.3904254554299227</v>
      </c>
      <c r="R72">
        <v>5.0288244199630867</v>
      </c>
    </row>
    <row r="73" spans="1:18" x14ac:dyDescent="0.25">
      <c r="A73" s="9">
        <v>43070</v>
      </c>
      <c r="B73">
        <v>12</v>
      </c>
      <c r="C73">
        <v>2017</v>
      </c>
      <c r="D73">
        <v>4.8408577462274973</v>
      </c>
      <c r="E73">
        <v>4.8444438096837343</v>
      </c>
      <c r="F73">
        <v>4.6530075154022512</v>
      </c>
      <c r="G73">
        <v>5.1152929602335888</v>
      </c>
      <c r="H73">
        <v>5.4762543250241675</v>
      </c>
      <c r="I73">
        <v>4.6895113344218426</v>
      </c>
      <c r="J73">
        <v>4.8086550996391164</v>
      </c>
      <c r="K73">
        <v>4.5799891207908328</v>
      </c>
      <c r="L73">
        <v>4.5322410059653331</v>
      </c>
      <c r="M73">
        <v>4.8515614040219912</v>
      </c>
      <c r="N73">
        <v>5.0977911050992359</v>
      </c>
      <c r="O73">
        <v>4.8587265437104961</v>
      </c>
      <c r="P73">
        <v>5.0519478349456506</v>
      </c>
      <c r="Q73">
        <v>5.426989053240205</v>
      </c>
      <c r="R73">
        <v>4.951569179398656</v>
      </c>
    </row>
    <row r="74" spans="1:18" x14ac:dyDescent="0.25">
      <c r="A74" s="9">
        <v>43160</v>
      </c>
      <c r="B74">
        <v>3</v>
      </c>
      <c r="C74">
        <v>2018</v>
      </c>
      <c r="D74">
        <v>4.8703870460471128</v>
      </c>
      <c r="E74">
        <v>4.8726560568485633</v>
      </c>
      <c r="F74">
        <v>4.6577626361072619</v>
      </c>
      <c r="G74">
        <v>5.1080234083171225</v>
      </c>
      <c r="H74">
        <v>5.4969730462157793</v>
      </c>
      <c r="I74">
        <v>4.8381584520172254</v>
      </c>
      <c r="J74">
        <v>5.1648621614973571</v>
      </c>
      <c r="K74">
        <v>4.4712958774317633</v>
      </c>
      <c r="L74">
        <v>4.4637218224037163</v>
      </c>
      <c r="M74">
        <v>4.7994752089345729</v>
      </c>
      <c r="N74">
        <v>5.3774365710006355</v>
      </c>
      <c r="O74">
        <v>4.9328178863829191</v>
      </c>
      <c r="P74">
        <v>5.0443494208015673</v>
      </c>
      <c r="Q74">
        <v>5.4283948847426995</v>
      </c>
      <c r="R74">
        <v>4.9455395807188784</v>
      </c>
    </row>
    <row r="75" spans="1:18" x14ac:dyDescent="0.25">
      <c r="A75" s="9">
        <v>43252</v>
      </c>
      <c r="B75">
        <v>6</v>
      </c>
      <c r="C75">
        <v>2018</v>
      </c>
      <c r="D75">
        <v>4.95436276297057</v>
      </c>
      <c r="E75">
        <v>4.9558129073284629</v>
      </c>
      <c r="F75">
        <v>4.6624952526073606</v>
      </c>
      <c r="G75">
        <v>5.1218457973536733</v>
      </c>
      <c r="H75">
        <v>5.7861667610375749</v>
      </c>
      <c r="I75">
        <v>4.6498885796763556</v>
      </c>
      <c r="J75">
        <v>4.9856820919998324</v>
      </c>
      <c r="K75">
        <v>4.4726287793561621</v>
      </c>
      <c r="L75">
        <v>4.2666157831625542</v>
      </c>
      <c r="M75">
        <v>4.97307187354129</v>
      </c>
      <c r="N75">
        <v>5.1057232269833417</v>
      </c>
      <c r="O75">
        <v>4.6632503970646164</v>
      </c>
      <c r="P75">
        <v>5.1656046863060974</v>
      </c>
      <c r="Q75">
        <v>5.3721252936927568</v>
      </c>
      <c r="R75">
        <v>4.9560617718377564</v>
      </c>
    </row>
    <row r="76" spans="1:18" x14ac:dyDescent="0.25">
      <c r="A76" s="9">
        <v>43344</v>
      </c>
      <c r="B76">
        <v>9</v>
      </c>
      <c r="C76">
        <v>2018</v>
      </c>
      <c r="D76">
        <v>5.0103880942156938</v>
      </c>
      <c r="E76">
        <v>5.0137751727949738</v>
      </c>
      <c r="F76">
        <v>4.664382045619937</v>
      </c>
      <c r="G76">
        <v>5.1459557263670455</v>
      </c>
      <c r="H76">
        <v>5.7705061066991092</v>
      </c>
      <c r="I76">
        <v>5.0326794160797741</v>
      </c>
      <c r="J76">
        <v>5.3667700921824792</v>
      </c>
      <c r="K76">
        <v>4.2292153352538682</v>
      </c>
      <c r="L76">
        <v>4.5528588296916839</v>
      </c>
      <c r="M76">
        <v>4.9453735485319719</v>
      </c>
      <c r="N76">
        <v>5.8923713875167598</v>
      </c>
      <c r="O76">
        <v>4.7942742450787774</v>
      </c>
      <c r="P76">
        <v>5.2433506667941767</v>
      </c>
      <c r="Q76">
        <v>5.430105574041141</v>
      </c>
      <c r="R76">
        <v>5.1033562662076184</v>
      </c>
    </row>
    <row r="77" spans="1:18" x14ac:dyDescent="0.25">
      <c r="A77" s="9">
        <v>43435</v>
      </c>
      <c r="B77">
        <v>12</v>
      </c>
      <c r="C77">
        <v>2018</v>
      </c>
      <c r="D77">
        <v>4.957000924832232</v>
      </c>
      <c r="E77">
        <v>4.9603966004665505</v>
      </c>
      <c r="F77">
        <v>4.6681449851494801</v>
      </c>
      <c r="G77">
        <v>5.1317112589278437</v>
      </c>
      <c r="H77">
        <v>5.5982367566642957</v>
      </c>
      <c r="I77">
        <v>4.9897520831798321</v>
      </c>
      <c r="J77">
        <v>5.3014624156921091</v>
      </c>
      <c r="K77">
        <v>4.0997742392548773</v>
      </c>
      <c r="L77">
        <v>4.5674337041516937</v>
      </c>
      <c r="M77">
        <v>4.9614217069626383</v>
      </c>
      <c r="N77">
        <v>5.5227001496971972</v>
      </c>
      <c r="O77">
        <v>4.8889195354121595</v>
      </c>
      <c r="P77">
        <v>4.9801302665469329</v>
      </c>
      <c r="Q77">
        <v>5.4044026195203196</v>
      </c>
      <c r="R77">
        <v>5.005444065175678</v>
      </c>
    </row>
    <row r="78" spans="1:18" x14ac:dyDescent="0.25">
      <c r="A78" s="9">
        <v>43525</v>
      </c>
      <c r="B78">
        <v>3</v>
      </c>
      <c r="C78">
        <v>2019</v>
      </c>
      <c r="D78">
        <v>4.9533793451772716</v>
      </c>
      <c r="E78">
        <v>4.9536431054996433</v>
      </c>
      <c r="F78">
        <v>4.6737629774537028</v>
      </c>
      <c r="G78">
        <v>5.1198122100889929</v>
      </c>
      <c r="H78">
        <v>5.5099665384365117</v>
      </c>
      <c r="I78">
        <v>4.6382180400342916</v>
      </c>
      <c r="J78">
        <v>5.1576174844449012</v>
      </c>
      <c r="K78">
        <v>4.0100567456995115</v>
      </c>
      <c r="L78">
        <v>4.3871799999146761</v>
      </c>
      <c r="M78">
        <v>4.8287403129726281</v>
      </c>
      <c r="N78">
        <v>5.4260360648165298</v>
      </c>
      <c r="O78">
        <v>4.7179927908770471</v>
      </c>
      <c r="P78">
        <v>4.9449464819980067</v>
      </c>
      <c r="Q78">
        <v>5.41265744498644</v>
      </c>
      <c r="R78">
        <v>4.9779284307949911</v>
      </c>
    </row>
    <row r="79" spans="1:18" x14ac:dyDescent="0.25">
      <c r="A79" s="9">
        <v>43617</v>
      </c>
      <c r="B79">
        <v>6</v>
      </c>
      <c r="C79">
        <v>2019</v>
      </c>
      <c r="D79">
        <v>4.9770981705248314</v>
      </c>
      <c r="E79">
        <v>4.9777776579300737</v>
      </c>
      <c r="F79">
        <v>4.6765601820747644</v>
      </c>
      <c r="G79">
        <v>5.1365576838377427</v>
      </c>
      <c r="H79">
        <v>5.5146376925141212</v>
      </c>
      <c r="I79">
        <v>4.5166303688013487</v>
      </c>
      <c r="J79">
        <v>5.2532328280591667</v>
      </c>
      <c r="K79">
        <v>4.2137559011025862</v>
      </c>
      <c r="L79">
        <v>4.4508139294758386</v>
      </c>
      <c r="M79">
        <v>4.9521112423147944</v>
      </c>
      <c r="N79">
        <v>5.2213823250739138</v>
      </c>
      <c r="O79">
        <v>4.847619509160114</v>
      </c>
      <c r="P79">
        <v>4.9182763107800307</v>
      </c>
      <c r="Q79">
        <v>5.3496439937133777</v>
      </c>
      <c r="R79">
        <v>5.0069841924847847</v>
      </c>
    </row>
    <row r="80" spans="1:18" x14ac:dyDescent="0.25">
      <c r="A80" s="9">
        <v>43709</v>
      </c>
      <c r="B80">
        <v>9</v>
      </c>
      <c r="C80">
        <v>2019</v>
      </c>
      <c r="D80">
        <v>4.9815753006099301</v>
      </c>
      <c r="E80">
        <v>4.9822789361099602</v>
      </c>
      <c r="F80">
        <v>4.6812048722640887</v>
      </c>
      <c r="G80">
        <v>5.1591776389770656</v>
      </c>
      <c r="H80">
        <v>5.4610029488251328</v>
      </c>
      <c r="I80">
        <v>4.7784509981298973</v>
      </c>
      <c r="J80">
        <v>5.1833740450840304</v>
      </c>
      <c r="K80">
        <v>4.1796044061729241</v>
      </c>
      <c r="L80">
        <v>4.5332086265902243</v>
      </c>
      <c r="M80">
        <v>4.9423088671524651</v>
      </c>
      <c r="N80">
        <v>5.7009451198360406</v>
      </c>
      <c r="O80">
        <v>4.8793870074863017</v>
      </c>
      <c r="P80">
        <v>5.024319021182178</v>
      </c>
      <c r="Q80">
        <v>5.4424465701342113</v>
      </c>
      <c r="R80">
        <v>5.1963400104355717</v>
      </c>
    </row>
    <row r="81" spans="1:18" x14ac:dyDescent="0.25">
      <c r="A81" s="9">
        <v>43800</v>
      </c>
      <c r="B81">
        <v>12</v>
      </c>
      <c r="C81">
        <v>2019</v>
      </c>
      <c r="D81">
        <v>5.0120492196206072</v>
      </c>
      <c r="E81">
        <v>5.012806571886494</v>
      </c>
      <c r="F81">
        <v>4.6812048722640887</v>
      </c>
      <c r="G81">
        <v>5.1480007931383467</v>
      </c>
      <c r="H81">
        <v>5.4031062903069049</v>
      </c>
      <c r="I81">
        <v>4.632785353021065</v>
      </c>
      <c r="J81">
        <v>5.3863740303683194</v>
      </c>
      <c r="K81">
        <v>4.0069694827370999</v>
      </c>
      <c r="L81">
        <v>4.6401833418250975</v>
      </c>
      <c r="M81">
        <v>4.8861297126790459</v>
      </c>
      <c r="N81">
        <v>5.3041171817239077</v>
      </c>
      <c r="O81">
        <v>4.9710625189764324</v>
      </c>
      <c r="P81">
        <v>4.9470326312030135</v>
      </c>
      <c r="Q81">
        <v>5.4259627203837066</v>
      </c>
      <c r="R81">
        <v>5.0816320823261227</v>
      </c>
    </row>
    <row r="82" spans="1:18" x14ac:dyDescent="0.25">
      <c r="A82" s="9">
        <v>43891</v>
      </c>
      <c r="B82">
        <v>3</v>
      </c>
      <c r="C82">
        <v>2020</v>
      </c>
      <c r="D82">
        <v>5.0772715185690496</v>
      </c>
      <c r="E82">
        <v>5.0758443391856307</v>
      </c>
      <c r="F82">
        <v>4.6606048928761918</v>
      </c>
      <c r="G82">
        <v>5.1170826530423987</v>
      </c>
      <c r="I82">
        <v>4.0616491793839584</v>
      </c>
      <c r="J82">
        <v>5.4135192962367205</v>
      </c>
      <c r="K82">
        <v>3.932152376723312</v>
      </c>
      <c r="L82">
        <v>4.4335115773623901</v>
      </c>
      <c r="M82">
        <v>4.7731674154938926</v>
      </c>
      <c r="N82">
        <v>5.7152058674354596</v>
      </c>
      <c r="O82">
        <v>4.8072126673942472</v>
      </c>
      <c r="P82">
        <v>4.7596636641961272</v>
      </c>
      <c r="Q82">
        <v>5.4314049106863918</v>
      </c>
      <c r="R82">
        <v>5.058239570193118</v>
      </c>
    </row>
    <row r="83" spans="1:18" x14ac:dyDescent="0.25">
      <c r="A83" s="9">
        <v>43983</v>
      </c>
      <c r="B83">
        <v>6</v>
      </c>
      <c r="C83">
        <v>2020</v>
      </c>
      <c r="D83">
        <v>5.2447239626806885</v>
      </c>
      <c r="E83">
        <v>5.2445371022341822</v>
      </c>
      <c r="F83">
        <v>4.5507140001920323</v>
      </c>
      <c r="G83">
        <v>5.0211506093849358</v>
      </c>
      <c r="I83">
        <v>3.8175657950752595</v>
      </c>
      <c r="J83">
        <v>5.5588466150697977</v>
      </c>
      <c r="K83">
        <v>3.0010514350315911</v>
      </c>
      <c r="L83">
        <v>4.528181144459956</v>
      </c>
      <c r="M83">
        <v>5.0039015622151668</v>
      </c>
      <c r="N83">
        <v>5.4529536427400078</v>
      </c>
      <c r="O83">
        <v>4.7089594679044326</v>
      </c>
      <c r="P83">
        <v>4.0784409903868877</v>
      </c>
      <c r="Q83">
        <v>5.2682017426434129</v>
      </c>
      <c r="R83">
        <v>4.9173253347387931</v>
      </c>
    </row>
    <row r="84" spans="1:18" x14ac:dyDescent="0.25">
      <c r="A84" s="9">
        <v>44075</v>
      </c>
      <c r="B84">
        <v>9</v>
      </c>
      <c r="C84">
        <v>2020</v>
      </c>
      <c r="D84">
        <v>5.2640789342449139</v>
      </c>
      <c r="E84">
        <v>5.2652704353941289</v>
      </c>
      <c r="F84">
        <v>4.6395716127054234</v>
      </c>
      <c r="G84">
        <v>5.1194236360713239</v>
      </c>
      <c r="I84">
        <v>4.2082187336451318</v>
      </c>
      <c r="J84">
        <v>5.4072166135040263</v>
      </c>
      <c r="K84">
        <v>3.9902795033939134</v>
      </c>
      <c r="L84">
        <v>4.6460881759006414</v>
      </c>
      <c r="M84">
        <v>5.0008318413448603</v>
      </c>
      <c r="N84">
        <v>5.1300564934024164</v>
      </c>
      <c r="O84">
        <v>4.4841694791757201</v>
      </c>
      <c r="P84">
        <v>4.5408094268277015</v>
      </c>
      <c r="Q84">
        <v>5.3231400519793821</v>
      </c>
      <c r="R84">
        <v>4.9934439211725676</v>
      </c>
    </row>
    <row r="85" spans="1:18" x14ac:dyDescent="0.25">
      <c r="A85" s="9">
        <v>44166</v>
      </c>
      <c r="B85">
        <v>12</v>
      </c>
      <c r="C85">
        <v>2020</v>
      </c>
      <c r="D85">
        <v>5.2688790260558873</v>
      </c>
      <c r="E85">
        <v>5.2679250081928499</v>
      </c>
      <c r="F85">
        <v>4.6491870714048655</v>
      </c>
      <c r="G85">
        <v>5.1365258905109039</v>
      </c>
      <c r="I85">
        <v>4.5188494795215641</v>
      </c>
      <c r="J85">
        <v>5.2972834989577393</v>
      </c>
      <c r="K85">
        <v>4.2205855554592819</v>
      </c>
      <c r="L85">
        <v>4.664853188149265</v>
      </c>
      <c r="M85">
        <v>4.8582349334181778</v>
      </c>
      <c r="N85">
        <v>5.9230964803898729</v>
      </c>
      <c r="O85">
        <v>4.6659516582479501</v>
      </c>
      <c r="P85">
        <v>4.8513268916113015</v>
      </c>
      <c r="Q85">
        <v>5.5018838651222133</v>
      </c>
      <c r="R85">
        <v>5.1283590687374812</v>
      </c>
    </row>
    <row r="86" spans="1:18" x14ac:dyDescent="0.25">
      <c r="A86" s="9">
        <v>44256</v>
      </c>
      <c r="B86">
        <v>3</v>
      </c>
      <c r="C86">
        <v>2021</v>
      </c>
      <c r="F86">
        <v>4.6530075154022512</v>
      </c>
      <c r="G86">
        <v>5.1266021646928026</v>
      </c>
      <c r="I86">
        <v>4.2019525504204065</v>
      </c>
      <c r="J86">
        <v>5.2738197349476366</v>
      </c>
      <c r="K86">
        <v>4.0422322190553635</v>
      </c>
      <c r="L86">
        <v>4.4731614430677258</v>
      </c>
      <c r="M86">
        <v>4.8105570157130417</v>
      </c>
      <c r="N86">
        <v>5.6677982960476587</v>
      </c>
      <c r="O86">
        <v>4.8236629390868737</v>
      </c>
      <c r="P86">
        <v>4.8314820462399943</v>
      </c>
      <c r="Q86">
        <v>5.4788317358062875</v>
      </c>
      <c r="R86">
        <v>5.2398050954803681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7"/>
  <sheetViews>
    <sheetView topLeftCell="M1" workbookViewId="0">
      <selection activeCell="V3" sqref="V3:AE3"/>
    </sheetView>
  </sheetViews>
  <sheetFormatPr defaultRowHeight="15" x14ac:dyDescent="0.25"/>
  <cols>
    <col min="22" max="31" width="12.140625" customWidth="1"/>
  </cols>
  <sheetData>
    <row r="1" spans="1:31" x14ac:dyDescent="0.25">
      <c r="B1" s="12" t="s">
        <v>307</v>
      </c>
      <c r="C1" s="12"/>
      <c r="D1" s="12"/>
      <c r="E1" s="12"/>
      <c r="F1" s="12"/>
      <c r="G1" s="12"/>
      <c r="H1" s="12"/>
      <c r="I1" s="12"/>
      <c r="J1" s="12"/>
      <c r="K1" s="12"/>
      <c r="L1" s="12" t="s">
        <v>308</v>
      </c>
      <c r="M1" s="12"/>
      <c r="N1" s="12"/>
      <c r="O1" s="12"/>
      <c r="P1" s="12"/>
      <c r="Q1" s="12"/>
      <c r="R1" s="12"/>
      <c r="S1" s="12"/>
      <c r="T1" s="12"/>
      <c r="U1" s="12"/>
      <c r="V1" s="12" t="s">
        <v>309</v>
      </c>
      <c r="W1" s="12"/>
      <c r="X1" s="12"/>
      <c r="Y1" s="12"/>
      <c r="Z1" s="12"/>
      <c r="AA1" s="12"/>
      <c r="AB1" s="12"/>
      <c r="AC1" s="12"/>
      <c r="AD1" s="12"/>
      <c r="AE1" s="12"/>
    </row>
    <row r="2" spans="1:31" s="10" customFormat="1" ht="44.45" customHeight="1" x14ac:dyDescent="0.25">
      <c r="A2" s="10" t="s">
        <v>297</v>
      </c>
      <c r="B2" s="10" t="s">
        <v>296</v>
      </c>
      <c r="C2" s="10" t="s">
        <v>298</v>
      </c>
      <c r="D2" s="10" t="s">
        <v>299</v>
      </c>
      <c r="E2" s="10" t="s">
        <v>300</v>
      </c>
      <c r="F2" s="10" t="s">
        <v>301</v>
      </c>
      <c r="G2" s="10" t="s">
        <v>302</v>
      </c>
      <c r="H2" s="10" t="s">
        <v>303</v>
      </c>
      <c r="I2" s="10" t="s">
        <v>304</v>
      </c>
      <c r="J2" s="10" t="s">
        <v>305</v>
      </c>
      <c r="K2" s="10" t="s">
        <v>306</v>
      </c>
      <c r="L2" s="10" t="s">
        <v>296</v>
      </c>
      <c r="M2" s="10" t="s">
        <v>298</v>
      </c>
      <c r="N2" s="10" t="s">
        <v>299</v>
      </c>
      <c r="O2" s="10" t="s">
        <v>300</v>
      </c>
      <c r="P2" s="10" t="s">
        <v>301</v>
      </c>
      <c r="Q2" s="10" t="s">
        <v>302</v>
      </c>
      <c r="R2" s="10" t="s">
        <v>303</v>
      </c>
      <c r="S2" s="10" t="s">
        <v>304</v>
      </c>
      <c r="T2" s="10" t="s">
        <v>305</v>
      </c>
      <c r="U2" s="10" t="s">
        <v>306</v>
      </c>
      <c r="V2" s="10" t="s">
        <v>296</v>
      </c>
      <c r="W2" s="10" t="s">
        <v>298</v>
      </c>
      <c r="X2" s="10" t="s">
        <v>299</v>
      </c>
      <c r="Y2" s="10" t="s">
        <v>300</v>
      </c>
      <c r="Z2" s="10" t="s">
        <v>301</v>
      </c>
      <c r="AA2" s="10" t="s">
        <v>302</v>
      </c>
      <c r="AB2" s="10" t="s">
        <v>303</v>
      </c>
      <c r="AC2" s="10" t="s">
        <v>304</v>
      </c>
      <c r="AD2" s="10" t="s">
        <v>305</v>
      </c>
      <c r="AE2" s="10" t="s">
        <v>306</v>
      </c>
    </row>
    <row r="3" spans="1:31" x14ac:dyDescent="0.25">
      <c r="A3" t="s">
        <v>41</v>
      </c>
      <c r="B3" s="1">
        <v>32.78</v>
      </c>
      <c r="C3" s="1">
        <v>22.27</v>
      </c>
      <c r="D3" s="1">
        <v>24.78</v>
      </c>
      <c r="E3" s="1">
        <v>41.88</v>
      </c>
      <c r="F3" s="1">
        <v>46.11</v>
      </c>
      <c r="G3" s="2">
        <v>57.02</v>
      </c>
      <c r="H3" s="2">
        <v>64.790000000000006</v>
      </c>
      <c r="I3" s="2">
        <v>25.39</v>
      </c>
      <c r="J3" s="2">
        <v>56.36</v>
      </c>
      <c r="K3" s="2">
        <v>56.64</v>
      </c>
      <c r="V3" t="s">
        <v>310</v>
      </c>
      <c r="W3" t="s">
        <v>311</v>
      </c>
      <c r="X3" t="s">
        <v>312</v>
      </c>
      <c r="Y3" t="s">
        <v>313</v>
      </c>
      <c r="Z3" t="s">
        <v>314</v>
      </c>
      <c r="AA3" t="s">
        <v>315</v>
      </c>
      <c r="AB3" t="s">
        <v>316</v>
      </c>
      <c r="AC3" t="s">
        <v>317</v>
      </c>
      <c r="AD3" t="s">
        <v>318</v>
      </c>
      <c r="AE3" t="s">
        <v>319</v>
      </c>
    </row>
    <row r="4" spans="1:31" x14ac:dyDescent="0.25">
      <c r="A4" t="s">
        <v>42</v>
      </c>
      <c r="B4" s="1">
        <v>58.27</v>
      </c>
      <c r="C4" s="1">
        <v>23.8</v>
      </c>
      <c r="D4" s="1">
        <v>38.57</v>
      </c>
      <c r="E4" s="1">
        <v>48.95</v>
      </c>
      <c r="F4" s="1">
        <v>51.43</v>
      </c>
      <c r="G4" s="2">
        <v>86.09</v>
      </c>
      <c r="H4" s="2">
        <v>76.97</v>
      </c>
      <c r="I4" s="2">
        <v>33.119999999999997</v>
      </c>
      <c r="J4" s="2">
        <v>63.57</v>
      </c>
      <c r="K4" s="2">
        <v>65.94</v>
      </c>
    </row>
    <row r="5" spans="1:31" x14ac:dyDescent="0.25">
      <c r="A5" t="s">
        <v>43</v>
      </c>
      <c r="B5" s="1">
        <v>60.12</v>
      </c>
      <c r="C5" s="1">
        <v>23.94</v>
      </c>
      <c r="D5" s="1">
        <v>46.18</v>
      </c>
      <c r="E5" s="1">
        <v>48.79</v>
      </c>
      <c r="F5" s="1">
        <v>56.42</v>
      </c>
      <c r="G5" s="2">
        <v>81.180000000000007</v>
      </c>
      <c r="H5" s="2">
        <v>96.47</v>
      </c>
      <c r="I5" s="2">
        <v>49.78</v>
      </c>
      <c r="J5" s="2">
        <v>70.09</v>
      </c>
      <c r="K5" s="2">
        <v>71.28</v>
      </c>
      <c r="L5" s="8">
        <f>AVERAGE(B3:B5)</f>
        <v>50.390000000000008</v>
      </c>
      <c r="M5" s="8">
        <f t="shared" ref="M5:U5" si="0">AVERAGE(C3:C5)</f>
        <v>23.33666666666667</v>
      </c>
      <c r="N5" s="8">
        <f t="shared" si="0"/>
        <v>36.51</v>
      </c>
      <c r="O5" s="8">
        <f t="shared" si="0"/>
        <v>46.54</v>
      </c>
      <c r="P5" s="8">
        <f t="shared" si="0"/>
        <v>51.319999999999993</v>
      </c>
      <c r="Q5" s="8">
        <f t="shared" si="0"/>
        <v>74.763333333333335</v>
      </c>
      <c r="R5" s="8">
        <f t="shared" si="0"/>
        <v>79.41</v>
      </c>
      <c r="S5" s="8">
        <f t="shared" si="0"/>
        <v>36.096666666666664</v>
      </c>
      <c r="T5" s="8">
        <f t="shared" si="0"/>
        <v>63.34</v>
      </c>
      <c r="U5" s="8">
        <f t="shared" si="0"/>
        <v>64.62</v>
      </c>
      <c r="V5" s="8">
        <f>LN(L5)</f>
        <v>3.9197927426925068</v>
      </c>
      <c r="W5" s="8">
        <f t="shared" ref="W5:AE5" si="1">LN(M5)</f>
        <v>3.1500258003209964</v>
      </c>
      <c r="X5" s="8">
        <f t="shared" si="1"/>
        <v>3.5975861956675455</v>
      </c>
      <c r="Y5" s="8">
        <f t="shared" si="1"/>
        <v>3.8403121578741457</v>
      </c>
      <c r="Z5" s="8">
        <f t="shared" si="1"/>
        <v>3.9380805397474354</v>
      </c>
      <c r="AA5" s="8">
        <f t="shared" si="1"/>
        <v>4.3143275687166245</v>
      </c>
      <c r="AB5" s="8">
        <f t="shared" si="1"/>
        <v>4.3746243049071198</v>
      </c>
      <c r="AC5" s="8">
        <f t="shared" si="1"/>
        <v>3.5862005249721784</v>
      </c>
      <c r="AD5" s="8">
        <f t="shared" si="1"/>
        <v>4.1485170411104937</v>
      </c>
      <c r="AE5" s="8">
        <f t="shared" si="1"/>
        <v>4.1685239603963522</v>
      </c>
    </row>
    <row r="6" spans="1:31" x14ac:dyDescent="0.25">
      <c r="A6" t="s">
        <v>44</v>
      </c>
      <c r="B6" s="1">
        <v>52.04</v>
      </c>
      <c r="C6" s="1">
        <v>13.02</v>
      </c>
      <c r="D6" s="1">
        <v>42.74</v>
      </c>
      <c r="E6" s="1">
        <v>44.78</v>
      </c>
      <c r="F6" s="1">
        <v>55.31</v>
      </c>
      <c r="G6" s="2">
        <v>73.8</v>
      </c>
      <c r="H6" s="2">
        <v>69.010000000000005</v>
      </c>
      <c r="I6" s="2">
        <v>42.22</v>
      </c>
      <c r="J6" s="2">
        <v>61.26</v>
      </c>
      <c r="K6" s="2">
        <v>66.11</v>
      </c>
      <c r="L6" s="8">
        <f t="shared" ref="L6:L69" si="2">AVERAGE(B4:B6)</f>
        <v>56.81</v>
      </c>
      <c r="M6" s="8">
        <f t="shared" ref="M6:M69" si="3">AVERAGE(C4:C6)</f>
        <v>20.253333333333334</v>
      </c>
      <c r="N6" s="8">
        <f t="shared" ref="N6:N69" si="4">AVERAGE(D4:D6)</f>
        <v>42.49666666666667</v>
      </c>
      <c r="O6" s="8">
        <f t="shared" ref="O6:O69" si="5">AVERAGE(E4:E6)</f>
        <v>47.506666666666668</v>
      </c>
      <c r="P6" s="8">
        <f t="shared" ref="P6:P69" si="6">AVERAGE(F4:F6)</f>
        <v>54.386666666666663</v>
      </c>
      <c r="Q6" s="8">
        <f t="shared" ref="Q6:Q69" si="7">AVERAGE(G4:G6)</f>
        <v>80.356666666666669</v>
      </c>
      <c r="R6" s="8">
        <f t="shared" ref="R6:R69" si="8">AVERAGE(H4:H6)</f>
        <v>80.816666666666663</v>
      </c>
      <c r="S6" s="8">
        <f t="shared" ref="S6:S69" si="9">AVERAGE(I4:I6)</f>
        <v>41.706666666666671</v>
      </c>
      <c r="T6" s="8">
        <f t="shared" ref="T6:T69" si="10">AVERAGE(J4:J6)</f>
        <v>64.973333333333329</v>
      </c>
      <c r="U6" s="8">
        <f t="shared" ref="U6:U69" si="11">AVERAGE(K4:K6)</f>
        <v>67.776666666666657</v>
      </c>
      <c r="V6" s="8">
        <f t="shared" ref="V6:V69" si="12">LN(L6)</f>
        <v>4.0397123665690353</v>
      </c>
      <c r="W6" s="8">
        <f t="shared" ref="W6:W69" si="13">LN(M6)</f>
        <v>3.0083193890594626</v>
      </c>
      <c r="X6" s="8">
        <f t="shared" ref="X6:X69" si="14">LN(N6)</f>
        <v>3.7494256414819214</v>
      </c>
      <c r="Y6" s="8">
        <f t="shared" ref="Y6:Y69" si="15">LN(O6)</f>
        <v>3.8608700520695258</v>
      </c>
      <c r="Z6" s="8">
        <f t="shared" ref="Z6:Z69" si="16">LN(P6)</f>
        <v>3.996119025781248</v>
      </c>
      <c r="AA6" s="8">
        <f t="shared" ref="AA6:AA69" si="17">LN(Q6)</f>
        <v>4.3864750590797774</v>
      </c>
      <c r="AB6" s="8">
        <f t="shared" ref="AB6:AB69" si="18">LN(R6)</f>
        <v>4.3921832148832518</v>
      </c>
      <c r="AC6" s="8">
        <f t="shared" ref="AC6:AC69" si="19">LN(S6)</f>
        <v>3.7306609881288915</v>
      </c>
      <c r="AD6" s="8">
        <f t="shared" ref="AD6:AD69" si="20">LN(T6)</f>
        <v>4.1739769293071953</v>
      </c>
      <c r="AE6" s="8">
        <f t="shared" ref="AE6:AE69" si="21">LN(U6)</f>
        <v>4.2162179862541409</v>
      </c>
    </row>
    <row r="7" spans="1:31" x14ac:dyDescent="0.25">
      <c r="A7" t="s">
        <v>45</v>
      </c>
      <c r="B7" s="1">
        <v>65.150000000000006</v>
      </c>
      <c r="C7" s="1">
        <v>37.93</v>
      </c>
      <c r="D7" s="1">
        <v>53.24</v>
      </c>
      <c r="E7" s="1">
        <v>45.32</v>
      </c>
      <c r="F7" s="1">
        <v>65.2</v>
      </c>
      <c r="G7" s="2">
        <v>82.04</v>
      </c>
      <c r="H7" s="2">
        <v>112.03</v>
      </c>
      <c r="I7" s="2">
        <v>52.73</v>
      </c>
      <c r="J7" s="2">
        <v>72.650000000000006</v>
      </c>
      <c r="K7" s="2">
        <v>76.849999999999994</v>
      </c>
      <c r="L7" s="8">
        <f t="shared" si="2"/>
        <v>59.103333333333332</v>
      </c>
      <c r="M7" s="8">
        <f t="shared" si="3"/>
        <v>24.963333333333335</v>
      </c>
      <c r="N7" s="8">
        <f t="shared" si="4"/>
        <v>47.386666666666663</v>
      </c>
      <c r="O7" s="8">
        <f t="shared" si="5"/>
        <v>46.29666666666666</v>
      </c>
      <c r="P7" s="8">
        <f t="shared" si="6"/>
        <v>58.976666666666667</v>
      </c>
      <c r="Q7" s="8">
        <f t="shared" si="7"/>
        <v>79.006666666666675</v>
      </c>
      <c r="R7" s="8">
        <f t="shared" si="8"/>
        <v>92.50333333333333</v>
      </c>
      <c r="S7" s="8">
        <f t="shared" si="9"/>
        <v>48.243333333333332</v>
      </c>
      <c r="T7" s="8">
        <f t="shared" si="10"/>
        <v>68</v>
      </c>
      <c r="U7" s="8">
        <f t="shared" si="11"/>
        <v>71.413333333333327</v>
      </c>
      <c r="V7" s="8">
        <f t="shared" si="12"/>
        <v>4.079287324400787</v>
      </c>
      <c r="W7" s="8">
        <f t="shared" si="13"/>
        <v>3.2174080815931663</v>
      </c>
      <c r="X7" s="8">
        <f t="shared" si="14"/>
        <v>3.8583408951782863</v>
      </c>
      <c r="Y7" s="8">
        <f t="shared" si="15"/>
        <v>3.8350699642600179</v>
      </c>
      <c r="Z7" s="8">
        <f t="shared" si="16"/>
        <v>4.0771418854568013</v>
      </c>
      <c r="AA7" s="8">
        <f t="shared" si="17"/>
        <v>4.3695322370921934</v>
      </c>
      <c r="AB7" s="8">
        <f t="shared" si="18"/>
        <v>4.5272446799051336</v>
      </c>
      <c r="AC7" s="8">
        <f t="shared" si="19"/>
        <v>3.8762576489814036</v>
      </c>
      <c r="AD7" s="8">
        <f t="shared" si="20"/>
        <v>4.219507705176107</v>
      </c>
      <c r="AE7" s="8">
        <f t="shared" si="21"/>
        <v>4.2684845932747528</v>
      </c>
    </row>
    <row r="8" spans="1:31" x14ac:dyDescent="0.25">
      <c r="A8" t="s">
        <v>46</v>
      </c>
      <c r="B8" s="1">
        <v>63.07</v>
      </c>
      <c r="C8" s="1">
        <v>31.43</v>
      </c>
      <c r="D8" s="1">
        <v>49.77</v>
      </c>
      <c r="E8" s="1">
        <v>51.94</v>
      </c>
      <c r="F8" s="1">
        <v>61.53</v>
      </c>
      <c r="G8" s="2">
        <v>78.36</v>
      </c>
      <c r="H8" s="2">
        <v>109.04</v>
      </c>
      <c r="I8" s="2">
        <v>52.4</v>
      </c>
      <c r="J8" s="2">
        <v>54.42</v>
      </c>
      <c r="K8" s="2">
        <v>76.11</v>
      </c>
      <c r="L8" s="8">
        <f t="shared" si="2"/>
        <v>60.086666666666666</v>
      </c>
      <c r="M8" s="8">
        <f t="shared" si="3"/>
        <v>27.459999999999997</v>
      </c>
      <c r="N8" s="8">
        <f t="shared" si="4"/>
        <v>48.583333333333336</v>
      </c>
      <c r="O8" s="8">
        <f t="shared" si="5"/>
        <v>47.346666666666664</v>
      </c>
      <c r="P8" s="8">
        <f t="shared" si="6"/>
        <v>60.680000000000007</v>
      </c>
      <c r="Q8" s="8">
        <f t="shared" si="7"/>
        <v>78.066666666666663</v>
      </c>
      <c r="R8" s="8">
        <f t="shared" si="8"/>
        <v>96.693333333333342</v>
      </c>
      <c r="S8" s="8">
        <f t="shared" si="9"/>
        <v>49.116666666666667</v>
      </c>
      <c r="T8" s="8">
        <f t="shared" si="10"/>
        <v>62.776666666666664</v>
      </c>
      <c r="U8" s="8">
        <f t="shared" si="11"/>
        <v>73.023333333333326</v>
      </c>
      <c r="V8" s="8">
        <f t="shared" si="12"/>
        <v>4.095787964460154</v>
      </c>
      <c r="W8" s="8">
        <f t="shared" si="13"/>
        <v>3.312730400339825</v>
      </c>
      <c r="X8" s="8">
        <f t="shared" si="14"/>
        <v>3.8832805365624923</v>
      </c>
      <c r="Y8" s="8">
        <f t="shared" si="15"/>
        <v>3.8574964194067776</v>
      </c>
      <c r="Z8" s="8">
        <f t="shared" si="16"/>
        <v>4.1056141544803317</v>
      </c>
      <c r="AA8" s="8">
        <f t="shared" si="17"/>
        <v>4.3575631624955076</v>
      </c>
      <c r="AB8" s="8">
        <f t="shared" si="18"/>
        <v>4.5715444583384315</v>
      </c>
      <c r="AC8" s="8">
        <f t="shared" si="19"/>
        <v>3.8941984205155942</v>
      </c>
      <c r="AD8" s="8">
        <f t="shared" si="20"/>
        <v>4.1395834545385464</v>
      </c>
      <c r="AE8" s="8">
        <f t="shared" si="21"/>
        <v>4.2907790247792983</v>
      </c>
    </row>
    <row r="9" spans="1:31" x14ac:dyDescent="0.25">
      <c r="A9" t="s">
        <v>47</v>
      </c>
      <c r="B9" s="1">
        <v>57.2</v>
      </c>
      <c r="C9" s="1">
        <v>46.83</v>
      </c>
      <c r="D9" s="1">
        <v>52.14</v>
      </c>
      <c r="E9" s="1">
        <v>51.6</v>
      </c>
      <c r="F9" s="1">
        <v>62.39</v>
      </c>
      <c r="G9" s="2">
        <v>84.42</v>
      </c>
      <c r="H9" s="2">
        <v>104.89</v>
      </c>
      <c r="I9" s="2">
        <v>55.58</v>
      </c>
      <c r="J9" s="2">
        <v>71.739999999999995</v>
      </c>
      <c r="K9" s="2">
        <v>79.62</v>
      </c>
      <c r="L9" s="8">
        <f t="shared" si="2"/>
        <v>61.806666666666672</v>
      </c>
      <c r="M9" s="8">
        <f t="shared" si="3"/>
        <v>38.729999999999997</v>
      </c>
      <c r="N9" s="8">
        <f t="shared" si="4"/>
        <v>51.716666666666669</v>
      </c>
      <c r="O9" s="8">
        <f t="shared" si="5"/>
        <v>49.62</v>
      </c>
      <c r="P9" s="8">
        <f t="shared" si="6"/>
        <v>63.04</v>
      </c>
      <c r="Q9" s="8">
        <f t="shared" si="7"/>
        <v>81.606666666666669</v>
      </c>
      <c r="R9" s="8">
        <f t="shared" si="8"/>
        <v>108.65333333333332</v>
      </c>
      <c r="S9" s="8">
        <f t="shared" si="9"/>
        <v>53.569999999999993</v>
      </c>
      <c r="T9" s="8">
        <f t="shared" si="10"/>
        <v>66.27</v>
      </c>
      <c r="U9" s="8">
        <f t="shared" si="11"/>
        <v>77.526666666666657</v>
      </c>
      <c r="V9" s="8">
        <f t="shared" si="12"/>
        <v>4.1240112335107266</v>
      </c>
      <c r="W9" s="8">
        <f t="shared" si="13"/>
        <v>3.6566144935266607</v>
      </c>
      <c r="X9" s="8">
        <f t="shared" si="14"/>
        <v>3.9457801022262795</v>
      </c>
      <c r="Y9" s="8">
        <f t="shared" si="15"/>
        <v>3.9043939782636548</v>
      </c>
      <c r="Z9" s="8">
        <f t="shared" si="16"/>
        <v>4.1437694455496237</v>
      </c>
      <c r="AA9" s="8">
        <f t="shared" si="17"/>
        <v>4.4019109579792568</v>
      </c>
      <c r="AB9" s="8">
        <f t="shared" si="18"/>
        <v>4.688162385783909</v>
      </c>
      <c r="AC9" s="8">
        <f t="shared" si="19"/>
        <v>3.980989209892869</v>
      </c>
      <c r="AD9" s="8">
        <f t="shared" si="20"/>
        <v>4.1937373061001351</v>
      </c>
      <c r="AE9" s="8">
        <f t="shared" si="21"/>
        <v>4.3506219631967875</v>
      </c>
    </row>
    <row r="10" spans="1:31" x14ac:dyDescent="0.25">
      <c r="A10" t="s">
        <v>48</v>
      </c>
      <c r="B10" s="1">
        <v>70.97</v>
      </c>
      <c r="C10" s="1">
        <v>30.94</v>
      </c>
      <c r="D10" s="1">
        <v>52.88</v>
      </c>
      <c r="E10" s="1">
        <v>58.71</v>
      </c>
      <c r="F10" s="1">
        <v>67.31</v>
      </c>
      <c r="G10" s="2">
        <v>98.24</v>
      </c>
      <c r="H10" s="2">
        <v>133.03</v>
      </c>
      <c r="I10" s="2">
        <v>61.33</v>
      </c>
      <c r="J10" s="2">
        <v>75.459999999999994</v>
      </c>
      <c r="K10" s="2">
        <v>88.62</v>
      </c>
      <c r="L10" s="8">
        <f t="shared" si="2"/>
        <v>63.74666666666667</v>
      </c>
      <c r="M10" s="8">
        <f t="shared" si="3"/>
        <v>36.4</v>
      </c>
      <c r="N10" s="8">
        <f t="shared" si="4"/>
        <v>51.596666666666664</v>
      </c>
      <c r="O10" s="8">
        <f t="shared" si="5"/>
        <v>54.083333333333336</v>
      </c>
      <c r="P10" s="8">
        <f t="shared" si="6"/>
        <v>63.743333333333339</v>
      </c>
      <c r="Q10" s="8">
        <f t="shared" si="7"/>
        <v>87.006666666666661</v>
      </c>
      <c r="R10" s="8">
        <f t="shared" si="8"/>
        <v>115.65333333333335</v>
      </c>
      <c r="S10" s="8">
        <f t="shared" si="9"/>
        <v>56.436666666666667</v>
      </c>
      <c r="T10" s="8">
        <f t="shared" si="10"/>
        <v>67.206666666666663</v>
      </c>
      <c r="U10" s="8">
        <f t="shared" si="11"/>
        <v>81.45</v>
      </c>
      <c r="V10" s="8">
        <f t="shared" si="12"/>
        <v>4.1549168950897926</v>
      </c>
      <c r="W10" s="8">
        <f t="shared" si="13"/>
        <v>3.5945687746426951</v>
      </c>
      <c r="X10" s="8">
        <f t="shared" si="14"/>
        <v>3.9434570709176762</v>
      </c>
      <c r="Y10" s="8">
        <f t="shared" si="15"/>
        <v>3.9905260669160896</v>
      </c>
      <c r="Z10" s="8">
        <f t="shared" si="16"/>
        <v>4.1548646034067733</v>
      </c>
      <c r="AA10" s="8">
        <f t="shared" si="17"/>
        <v>4.4659847440712719</v>
      </c>
      <c r="AB10" s="8">
        <f t="shared" si="18"/>
        <v>4.7505972108590013</v>
      </c>
      <c r="AC10" s="8">
        <f t="shared" si="19"/>
        <v>4.0331190654720306</v>
      </c>
      <c r="AD10" s="8">
        <f t="shared" si="20"/>
        <v>4.2077724489576855</v>
      </c>
      <c r="AE10" s="8">
        <f t="shared" si="21"/>
        <v>4.3999893350480539</v>
      </c>
    </row>
    <row r="11" spans="1:31" x14ac:dyDescent="0.25">
      <c r="A11" t="s">
        <v>49</v>
      </c>
      <c r="B11" s="1">
        <v>66.739999999999995</v>
      </c>
      <c r="C11" s="1">
        <v>29.68</v>
      </c>
      <c r="D11" s="1">
        <v>51.2</v>
      </c>
      <c r="E11" s="1">
        <v>49.33</v>
      </c>
      <c r="F11" s="1">
        <v>56.88</v>
      </c>
      <c r="G11" s="2">
        <v>88.9</v>
      </c>
      <c r="H11" s="2">
        <v>107.26</v>
      </c>
      <c r="I11" s="2">
        <v>92.42</v>
      </c>
      <c r="J11" s="2">
        <v>73.040000000000006</v>
      </c>
      <c r="K11" s="2">
        <v>80.42</v>
      </c>
      <c r="L11" s="8">
        <f t="shared" si="2"/>
        <v>64.970000000000013</v>
      </c>
      <c r="M11" s="8">
        <f t="shared" si="3"/>
        <v>35.816666666666663</v>
      </c>
      <c r="N11" s="8">
        <f t="shared" si="4"/>
        <v>52.073333333333345</v>
      </c>
      <c r="O11" s="8">
        <f t="shared" si="5"/>
        <v>53.213333333333331</v>
      </c>
      <c r="P11" s="8">
        <f t="shared" si="6"/>
        <v>62.193333333333328</v>
      </c>
      <c r="Q11" s="8">
        <f t="shared" si="7"/>
        <v>90.52</v>
      </c>
      <c r="R11" s="8">
        <f t="shared" si="8"/>
        <v>115.06</v>
      </c>
      <c r="S11" s="8">
        <f t="shared" si="9"/>
        <v>69.776666666666657</v>
      </c>
      <c r="T11" s="8">
        <f t="shared" si="10"/>
        <v>73.413333333333341</v>
      </c>
      <c r="U11" s="8">
        <f t="shared" si="11"/>
        <v>82.88666666666667</v>
      </c>
      <c r="V11" s="8">
        <f t="shared" si="12"/>
        <v>4.1739256248924397</v>
      </c>
      <c r="W11" s="8">
        <f t="shared" si="13"/>
        <v>3.5784133344204099</v>
      </c>
      <c r="X11" s="8">
        <f t="shared" si="14"/>
        <v>3.9526529815140417</v>
      </c>
      <c r="Y11" s="8">
        <f t="shared" si="15"/>
        <v>3.9743089915124235</v>
      </c>
      <c r="Z11" s="8">
        <f t="shared" si="16"/>
        <v>4.1302478128647051</v>
      </c>
      <c r="AA11" s="8">
        <f t="shared" si="17"/>
        <v>4.5055708207653362</v>
      </c>
      <c r="AB11" s="8">
        <f t="shared" si="18"/>
        <v>4.7454537314351475</v>
      </c>
      <c r="AC11" s="8">
        <f t="shared" si="19"/>
        <v>4.2452996654383188</v>
      </c>
      <c r="AD11" s="8">
        <f t="shared" si="20"/>
        <v>4.2961055721662422</v>
      </c>
      <c r="AE11" s="8">
        <f t="shared" si="21"/>
        <v>4.417474212856682</v>
      </c>
    </row>
    <row r="12" spans="1:31" x14ac:dyDescent="0.25">
      <c r="A12" t="s">
        <v>50</v>
      </c>
      <c r="B12" s="1">
        <v>60.09</v>
      </c>
      <c r="C12" s="1">
        <v>18.77</v>
      </c>
      <c r="D12" s="1">
        <v>55.48</v>
      </c>
      <c r="E12" s="1">
        <v>54</v>
      </c>
      <c r="F12" s="1">
        <v>57.63</v>
      </c>
      <c r="G12" s="2">
        <v>83.26</v>
      </c>
      <c r="H12" s="2">
        <v>111.86</v>
      </c>
      <c r="I12" s="2">
        <v>68.400000000000006</v>
      </c>
      <c r="J12" s="2">
        <v>78.67</v>
      </c>
      <c r="K12" s="2">
        <v>81.790000000000006</v>
      </c>
      <c r="L12" s="8">
        <f t="shared" si="2"/>
        <v>65.933333333333323</v>
      </c>
      <c r="M12" s="8">
        <f t="shared" si="3"/>
        <v>26.463333333333335</v>
      </c>
      <c r="N12" s="8">
        <f t="shared" si="4"/>
        <v>53.186666666666667</v>
      </c>
      <c r="O12" s="8">
        <f t="shared" si="5"/>
        <v>54.013333333333328</v>
      </c>
      <c r="P12" s="8">
        <f t="shared" si="6"/>
        <v>60.606666666666662</v>
      </c>
      <c r="Q12" s="8">
        <f t="shared" si="7"/>
        <v>90.133333333333326</v>
      </c>
      <c r="R12" s="8">
        <f t="shared" si="8"/>
        <v>117.38333333333334</v>
      </c>
      <c r="S12" s="8">
        <f t="shared" si="9"/>
        <v>74.05</v>
      </c>
      <c r="T12" s="8">
        <f t="shared" si="10"/>
        <v>75.723333333333343</v>
      </c>
      <c r="U12" s="8">
        <f t="shared" si="11"/>
        <v>83.610000000000014</v>
      </c>
      <c r="V12" s="8">
        <f t="shared" si="12"/>
        <v>4.188644130520502</v>
      </c>
      <c r="W12" s="8">
        <f t="shared" si="13"/>
        <v>3.2757601270689123</v>
      </c>
      <c r="X12" s="8">
        <f t="shared" si="14"/>
        <v>3.9738077383690964</v>
      </c>
      <c r="Y12" s="8">
        <f t="shared" si="15"/>
        <v>3.9892309296663799</v>
      </c>
      <c r="Z12" s="8">
        <f t="shared" si="16"/>
        <v>4.104404898025602</v>
      </c>
      <c r="AA12" s="8">
        <f t="shared" si="17"/>
        <v>4.5012900555006992</v>
      </c>
      <c r="AB12" s="8">
        <f t="shared" si="18"/>
        <v>4.7654449325233097</v>
      </c>
      <c r="AC12" s="8">
        <f t="shared" si="19"/>
        <v>4.3047405407138077</v>
      </c>
      <c r="AD12" s="8">
        <f t="shared" si="20"/>
        <v>4.32708634720702</v>
      </c>
      <c r="AE12" s="8">
        <f t="shared" si="21"/>
        <v>4.4261631301619664</v>
      </c>
    </row>
    <row r="13" spans="1:31" x14ac:dyDescent="0.25">
      <c r="A13" t="s">
        <v>51</v>
      </c>
      <c r="B13" s="1">
        <v>48.61</v>
      </c>
      <c r="C13" s="1">
        <v>24.31</v>
      </c>
      <c r="D13" s="1">
        <v>43.69</v>
      </c>
      <c r="E13" s="1">
        <v>51.34</v>
      </c>
      <c r="F13" s="1">
        <v>56.63</v>
      </c>
      <c r="G13" s="2">
        <v>89.93</v>
      </c>
      <c r="H13" s="2">
        <v>108.91</v>
      </c>
      <c r="I13" s="2">
        <v>74.42</v>
      </c>
      <c r="J13" s="2">
        <v>85.04</v>
      </c>
      <c r="K13" s="2">
        <v>78.989999999999995</v>
      </c>
      <c r="L13" s="8">
        <f t="shared" si="2"/>
        <v>58.48</v>
      </c>
      <c r="M13" s="8">
        <f t="shared" si="3"/>
        <v>24.253333333333334</v>
      </c>
      <c r="N13" s="8">
        <f t="shared" si="4"/>
        <v>50.123333333333335</v>
      </c>
      <c r="O13" s="8">
        <f t="shared" si="5"/>
        <v>51.556666666666672</v>
      </c>
      <c r="P13" s="8">
        <f t="shared" si="6"/>
        <v>57.046666666666674</v>
      </c>
      <c r="Q13" s="8">
        <f t="shared" si="7"/>
        <v>87.363333333333344</v>
      </c>
      <c r="R13" s="8">
        <f t="shared" si="8"/>
        <v>109.34333333333332</v>
      </c>
      <c r="S13" s="8">
        <f t="shared" si="9"/>
        <v>78.413333333333341</v>
      </c>
      <c r="T13" s="8">
        <f t="shared" si="10"/>
        <v>78.916666666666671</v>
      </c>
      <c r="U13" s="8">
        <f t="shared" si="11"/>
        <v>80.399999999999991</v>
      </c>
      <c r="V13" s="8">
        <f t="shared" si="12"/>
        <v>4.0686848154415234</v>
      </c>
      <c r="W13" s="8">
        <f t="shared" si="13"/>
        <v>3.1885540649818118</v>
      </c>
      <c r="X13" s="8">
        <f t="shared" si="14"/>
        <v>3.9144866348661189</v>
      </c>
      <c r="Y13" s="8">
        <f t="shared" si="15"/>
        <v>3.9426815263819388</v>
      </c>
      <c r="Z13" s="8">
        <f t="shared" si="16"/>
        <v>4.0438696463217996</v>
      </c>
      <c r="AA13" s="8">
        <f t="shared" si="17"/>
        <v>4.4700756675568183</v>
      </c>
      <c r="AB13" s="8">
        <f t="shared" si="18"/>
        <v>4.6944927789481445</v>
      </c>
      <c r="AC13" s="8">
        <f t="shared" si="19"/>
        <v>4.3619939809236454</v>
      </c>
      <c r="AD13" s="8">
        <f t="shared" si="20"/>
        <v>4.3683924433980783</v>
      </c>
      <c r="AE13" s="8">
        <f t="shared" si="21"/>
        <v>4.3870141761849206</v>
      </c>
    </row>
    <row r="14" spans="1:31" x14ac:dyDescent="0.25">
      <c r="A14" t="s">
        <v>52</v>
      </c>
      <c r="B14" s="1">
        <v>65.349999999999994</v>
      </c>
      <c r="C14" s="1">
        <v>40.22</v>
      </c>
      <c r="D14" s="1">
        <v>55.89</v>
      </c>
      <c r="E14" s="1">
        <v>50.64</v>
      </c>
      <c r="F14" s="1">
        <v>54.69</v>
      </c>
      <c r="G14" s="2">
        <v>107.56</v>
      </c>
      <c r="H14" s="2">
        <v>88.19</v>
      </c>
      <c r="I14" s="2">
        <v>79.87</v>
      </c>
      <c r="J14" s="2">
        <v>78.739999999999995</v>
      </c>
      <c r="K14" s="2">
        <v>72.319999999999993</v>
      </c>
      <c r="L14" s="8">
        <f t="shared" si="2"/>
        <v>58.016666666666673</v>
      </c>
      <c r="M14" s="8">
        <f t="shared" si="3"/>
        <v>27.766666666666666</v>
      </c>
      <c r="N14" s="8">
        <f t="shared" si="4"/>
        <v>51.686666666666667</v>
      </c>
      <c r="O14" s="8">
        <f t="shared" si="5"/>
        <v>51.993333333333339</v>
      </c>
      <c r="P14" s="8">
        <f t="shared" si="6"/>
        <v>56.316666666666663</v>
      </c>
      <c r="Q14" s="8">
        <f t="shared" si="7"/>
        <v>93.583333333333329</v>
      </c>
      <c r="R14" s="8">
        <f t="shared" si="8"/>
        <v>102.98666666666666</v>
      </c>
      <c r="S14" s="8">
        <f t="shared" si="9"/>
        <v>74.23</v>
      </c>
      <c r="T14" s="8">
        <f t="shared" si="10"/>
        <v>80.816666666666663</v>
      </c>
      <c r="U14" s="8">
        <f t="shared" si="11"/>
        <v>77.7</v>
      </c>
      <c r="V14" s="8">
        <f t="shared" si="12"/>
        <v>4.0607303255893381</v>
      </c>
      <c r="W14" s="8">
        <f t="shared" si="13"/>
        <v>3.3238362605046872</v>
      </c>
      <c r="X14" s="8">
        <f t="shared" si="14"/>
        <v>3.9451998501227035</v>
      </c>
      <c r="Y14" s="8">
        <f t="shared" si="15"/>
        <v>3.9511155052342426</v>
      </c>
      <c r="Z14" s="8">
        <f t="shared" si="16"/>
        <v>4.0309905244921893</v>
      </c>
      <c r="AA14" s="8">
        <f t="shared" si="17"/>
        <v>4.538852304950443</v>
      </c>
      <c r="AB14" s="8">
        <f t="shared" si="18"/>
        <v>4.6345995300120943</v>
      </c>
      <c r="AC14" s="8">
        <f t="shared" si="19"/>
        <v>4.3071683811294559</v>
      </c>
      <c r="AD14" s="8">
        <f t="shared" si="20"/>
        <v>4.3921832148832518</v>
      </c>
      <c r="AE14" s="8">
        <f t="shared" si="21"/>
        <v>4.3528552573736015</v>
      </c>
    </row>
    <row r="15" spans="1:31" x14ac:dyDescent="0.25">
      <c r="A15" t="s">
        <v>53</v>
      </c>
      <c r="B15" s="1">
        <v>47.68</v>
      </c>
      <c r="C15" s="1">
        <v>67.41</v>
      </c>
      <c r="D15" s="1">
        <v>32.46</v>
      </c>
      <c r="E15" s="1">
        <v>48.13</v>
      </c>
      <c r="F15" s="1">
        <v>55.23</v>
      </c>
      <c r="G15" s="2">
        <v>105.43</v>
      </c>
      <c r="H15" s="2">
        <v>112.25</v>
      </c>
      <c r="I15" s="2">
        <v>65.290000000000006</v>
      </c>
      <c r="J15" s="2">
        <v>67.67</v>
      </c>
      <c r="K15" s="2">
        <v>76.92</v>
      </c>
      <c r="L15" s="8">
        <f t="shared" si="2"/>
        <v>53.879999999999995</v>
      </c>
      <c r="M15" s="8">
        <f t="shared" si="3"/>
        <v>43.98</v>
      </c>
      <c r="N15" s="8">
        <f t="shared" si="4"/>
        <v>44.013333333333328</v>
      </c>
      <c r="O15" s="8">
        <f t="shared" si="5"/>
        <v>50.036666666666669</v>
      </c>
      <c r="P15" s="8">
        <f t="shared" si="6"/>
        <v>55.516666666666659</v>
      </c>
      <c r="Q15" s="8">
        <f t="shared" si="7"/>
        <v>100.97333333333334</v>
      </c>
      <c r="R15" s="8">
        <f t="shared" si="8"/>
        <v>103.11666666666667</v>
      </c>
      <c r="S15" s="8">
        <f t="shared" si="9"/>
        <v>73.193333333333342</v>
      </c>
      <c r="T15" s="8">
        <f t="shared" si="10"/>
        <v>77.149999999999991</v>
      </c>
      <c r="U15" s="8">
        <f t="shared" si="11"/>
        <v>76.076666666666668</v>
      </c>
      <c r="V15" s="8">
        <f t="shared" si="12"/>
        <v>3.9867593515421631</v>
      </c>
      <c r="W15" s="8">
        <f t="shared" si="13"/>
        <v>3.7837349851266149</v>
      </c>
      <c r="X15" s="8">
        <f t="shared" si="14"/>
        <v>3.7844926183168823</v>
      </c>
      <c r="Y15" s="8">
        <f t="shared" si="15"/>
        <v>3.912756070003975</v>
      </c>
      <c r="Z15" s="8">
        <f t="shared" si="16"/>
        <v>4.0166832759715785</v>
      </c>
      <c r="AA15" s="8">
        <f t="shared" si="17"/>
        <v>4.6148564555775122</v>
      </c>
      <c r="AB15" s="8">
        <f t="shared" si="18"/>
        <v>4.6358610333088883</v>
      </c>
      <c r="AC15" s="8">
        <f t="shared" si="19"/>
        <v>4.2931043421384771</v>
      </c>
      <c r="AD15" s="8">
        <f t="shared" si="20"/>
        <v>4.3457515788091694</v>
      </c>
      <c r="AE15" s="8">
        <f t="shared" si="21"/>
        <v>4.3317416037476759</v>
      </c>
    </row>
    <row r="16" spans="1:31" x14ac:dyDescent="0.25">
      <c r="A16" t="s">
        <v>54</v>
      </c>
      <c r="B16" s="1">
        <v>44.21</v>
      </c>
      <c r="C16" s="1">
        <v>64.150000000000006</v>
      </c>
      <c r="D16" s="1">
        <v>43.17</v>
      </c>
      <c r="E16" s="1">
        <v>47.51</v>
      </c>
      <c r="F16" s="1">
        <v>47.55</v>
      </c>
      <c r="G16" s="2">
        <v>83.89</v>
      </c>
      <c r="H16" s="2">
        <v>68.75</v>
      </c>
      <c r="I16" s="2">
        <v>50.21</v>
      </c>
      <c r="J16" s="2">
        <v>60.12</v>
      </c>
      <c r="K16" s="2">
        <v>65.040000000000006</v>
      </c>
      <c r="L16" s="8">
        <f t="shared" si="2"/>
        <v>52.413333333333334</v>
      </c>
      <c r="M16" s="8">
        <f t="shared" si="3"/>
        <v>57.26</v>
      </c>
      <c r="N16" s="8">
        <f t="shared" si="4"/>
        <v>43.839999999999996</v>
      </c>
      <c r="O16" s="8">
        <f t="shared" si="5"/>
        <v>48.76</v>
      </c>
      <c r="P16" s="8">
        <f t="shared" si="6"/>
        <v>52.489999999999988</v>
      </c>
      <c r="Q16" s="8">
        <f t="shared" si="7"/>
        <v>98.96</v>
      </c>
      <c r="R16" s="8">
        <f t="shared" si="8"/>
        <v>89.73</v>
      </c>
      <c r="S16" s="8">
        <f t="shared" si="9"/>
        <v>65.123333333333349</v>
      </c>
      <c r="T16" s="8">
        <f t="shared" si="10"/>
        <v>68.843333333333334</v>
      </c>
      <c r="U16" s="8">
        <f t="shared" si="11"/>
        <v>71.426666666666677</v>
      </c>
      <c r="V16" s="8">
        <f t="shared" si="12"/>
        <v>3.9591610118855498</v>
      </c>
      <c r="W16" s="8">
        <f t="shared" si="13"/>
        <v>4.0476022996699692</v>
      </c>
      <c r="X16" s="8">
        <f t="shared" si="14"/>
        <v>3.7805466426397598</v>
      </c>
      <c r="Y16" s="8">
        <f t="shared" si="15"/>
        <v>3.8869103046130706</v>
      </c>
      <c r="Z16" s="8">
        <f t="shared" si="16"/>
        <v>3.960622675264208</v>
      </c>
      <c r="AA16" s="8">
        <f t="shared" si="17"/>
        <v>4.5947157280842328</v>
      </c>
      <c r="AB16" s="8">
        <f t="shared" si="18"/>
        <v>4.4968051613099664</v>
      </c>
      <c r="AC16" s="8">
        <f t="shared" si="19"/>
        <v>4.1762829079354349</v>
      </c>
      <c r="AD16" s="8">
        <f t="shared" si="20"/>
        <v>4.231833391631449</v>
      </c>
      <c r="AE16" s="8">
        <f t="shared" si="21"/>
        <v>4.2686712823446502</v>
      </c>
    </row>
    <row r="17" spans="1:31" x14ac:dyDescent="0.25">
      <c r="A17" t="s">
        <v>55</v>
      </c>
      <c r="B17" s="1">
        <v>66.44</v>
      </c>
      <c r="C17" s="1">
        <v>42.51</v>
      </c>
      <c r="D17" s="1">
        <v>56.71</v>
      </c>
      <c r="E17" s="1">
        <v>53.88</v>
      </c>
      <c r="F17" s="1">
        <v>62.97</v>
      </c>
      <c r="G17" s="2">
        <v>114.98</v>
      </c>
      <c r="H17" s="2">
        <v>103.1</v>
      </c>
      <c r="I17" s="2">
        <v>72.37</v>
      </c>
      <c r="J17" s="2">
        <v>98.77</v>
      </c>
      <c r="K17" s="2">
        <v>87.6</v>
      </c>
      <c r="L17" s="8">
        <f t="shared" si="2"/>
        <v>52.776666666666664</v>
      </c>
      <c r="M17" s="8">
        <f t="shared" si="3"/>
        <v>58.023333333333333</v>
      </c>
      <c r="N17" s="8">
        <f t="shared" si="4"/>
        <v>44.113333333333337</v>
      </c>
      <c r="O17" s="8">
        <f t="shared" si="5"/>
        <v>49.84</v>
      </c>
      <c r="P17" s="8">
        <f t="shared" si="6"/>
        <v>55.25</v>
      </c>
      <c r="Q17" s="8">
        <f t="shared" si="7"/>
        <v>101.43333333333334</v>
      </c>
      <c r="R17" s="8">
        <f t="shared" si="8"/>
        <v>94.7</v>
      </c>
      <c r="S17" s="8">
        <f t="shared" si="9"/>
        <v>62.623333333333335</v>
      </c>
      <c r="T17" s="8">
        <f t="shared" si="10"/>
        <v>75.52</v>
      </c>
      <c r="U17" s="8">
        <f t="shared" si="11"/>
        <v>76.52</v>
      </c>
      <c r="V17" s="8">
        <f t="shared" si="12"/>
        <v>3.9660691738452329</v>
      </c>
      <c r="W17" s="8">
        <f t="shared" si="13"/>
        <v>4.0608452284965084</v>
      </c>
      <c r="X17" s="8">
        <f t="shared" si="14"/>
        <v>3.7867620799158037</v>
      </c>
      <c r="Y17" s="8">
        <f t="shared" si="15"/>
        <v>3.9088178744791979</v>
      </c>
      <c r="Z17" s="8">
        <f t="shared" si="16"/>
        <v>4.0118683403978626</v>
      </c>
      <c r="AA17" s="8">
        <f t="shared" si="17"/>
        <v>4.6194017682348161</v>
      </c>
      <c r="AB17" s="8">
        <f t="shared" si="18"/>
        <v>4.5507140001920323</v>
      </c>
      <c r="AC17" s="8">
        <f t="shared" si="19"/>
        <v>4.1371379456110979</v>
      </c>
      <c r="AD17" s="8">
        <f t="shared" si="20"/>
        <v>4.3243975218372448</v>
      </c>
      <c r="AE17" s="8">
        <f t="shared" si="21"/>
        <v>4.3375521445720517</v>
      </c>
    </row>
    <row r="18" spans="1:31" x14ac:dyDescent="0.25">
      <c r="A18" t="s">
        <v>56</v>
      </c>
      <c r="B18" s="1">
        <v>52.72</v>
      </c>
      <c r="C18" s="1">
        <v>68.38</v>
      </c>
      <c r="D18" s="1">
        <v>54.84</v>
      </c>
      <c r="E18" s="1">
        <v>50.01</v>
      </c>
      <c r="F18" s="1">
        <v>59.37</v>
      </c>
      <c r="G18" s="2">
        <v>83.05</v>
      </c>
      <c r="H18" s="2">
        <v>72.02</v>
      </c>
      <c r="I18" s="2">
        <v>87.11</v>
      </c>
      <c r="J18" s="2">
        <v>70.2</v>
      </c>
      <c r="K18" s="2">
        <v>79.260000000000005</v>
      </c>
      <c r="L18" s="8">
        <f t="shared" si="2"/>
        <v>54.456666666666671</v>
      </c>
      <c r="M18" s="8">
        <f t="shared" si="3"/>
        <v>58.346666666666664</v>
      </c>
      <c r="N18" s="8">
        <f t="shared" si="4"/>
        <v>51.573333333333331</v>
      </c>
      <c r="O18" s="8">
        <f t="shared" si="5"/>
        <v>50.466666666666669</v>
      </c>
      <c r="P18" s="8">
        <f t="shared" si="6"/>
        <v>56.629999999999995</v>
      </c>
      <c r="Q18" s="8">
        <f t="shared" si="7"/>
        <v>93.973333333333343</v>
      </c>
      <c r="R18" s="8">
        <f t="shared" si="8"/>
        <v>81.290000000000006</v>
      </c>
      <c r="S18" s="8">
        <f t="shared" si="9"/>
        <v>69.896666666666661</v>
      </c>
      <c r="T18" s="8">
        <f t="shared" si="10"/>
        <v>76.36333333333333</v>
      </c>
      <c r="U18" s="8">
        <f t="shared" si="11"/>
        <v>77.3</v>
      </c>
      <c r="V18" s="8">
        <f t="shared" si="12"/>
        <v>3.9974052783703078</v>
      </c>
      <c r="W18" s="8">
        <f t="shared" si="13"/>
        <v>4.0664022305655063</v>
      </c>
      <c r="X18" s="8">
        <f t="shared" si="14"/>
        <v>3.9430047430368744</v>
      </c>
      <c r="Y18" s="8">
        <f t="shared" si="15"/>
        <v>3.9213130523352389</v>
      </c>
      <c r="Z18" s="8">
        <f t="shared" si="16"/>
        <v>4.0365388801257138</v>
      </c>
      <c r="AA18" s="8">
        <f t="shared" si="17"/>
        <v>4.5430110540797051</v>
      </c>
      <c r="AB18" s="8">
        <f t="shared" si="18"/>
        <v>4.3980230077584812</v>
      </c>
      <c r="AC18" s="8">
        <f t="shared" si="19"/>
        <v>4.2470179609305445</v>
      </c>
      <c r="AD18" s="8">
        <f t="shared" si="20"/>
        <v>4.3355026507771468</v>
      </c>
      <c r="AE18" s="8">
        <f t="shared" si="21"/>
        <v>4.3476939555933765</v>
      </c>
    </row>
    <row r="19" spans="1:31" x14ac:dyDescent="0.25">
      <c r="A19" t="s">
        <v>57</v>
      </c>
      <c r="B19" s="1">
        <v>54.23</v>
      </c>
      <c r="C19" s="1">
        <v>60.29</v>
      </c>
      <c r="D19" s="1">
        <v>57.41</v>
      </c>
      <c r="E19" s="1">
        <v>56.59</v>
      </c>
      <c r="F19" s="1">
        <v>71.239999999999995</v>
      </c>
      <c r="G19" s="2">
        <v>104.59</v>
      </c>
      <c r="H19" s="2">
        <v>107.72</v>
      </c>
      <c r="I19" s="2">
        <v>70.05</v>
      </c>
      <c r="J19" s="2">
        <v>75.45</v>
      </c>
      <c r="K19" s="2">
        <v>84.5</v>
      </c>
      <c r="L19" s="8">
        <f t="shared" si="2"/>
        <v>57.79666666666666</v>
      </c>
      <c r="M19" s="8">
        <f t="shared" si="3"/>
        <v>57.059999999999995</v>
      </c>
      <c r="N19" s="8">
        <f t="shared" si="4"/>
        <v>56.32</v>
      </c>
      <c r="O19" s="8">
        <f t="shared" si="5"/>
        <v>53.493333333333339</v>
      </c>
      <c r="P19" s="8">
        <f t="shared" si="6"/>
        <v>64.526666666666657</v>
      </c>
      <c r="Q19" s="8">
        <f t="shared" si="7"/>
        <v>100.87333333333333</v>
      </c>
      <c r="R19" s="8">
        <f t="shared" si="8"/>
        <v>94.280000000000015</v>
      </c>
      <c r="S19" s="8">
        <f t="shared" si="9"/>
        <v>76.510000000000005</v>
      </c>
      <c r="T19" s="8">
        <f t="shared" si="10"/>
        <v>81.473333333333343</v>
      </c>
      <c r="U19" s="8">
        <f t="shared" si="11"/>
        <v>83.786666666666676</v>
      </c>
      <c r="V19" s="8">
        <f t="shared" si="12"/>
        <v>4.0569311038884717</v>
      </c>
      <c r="W19" s="8">
        <f t="shared" si="13"/>
        <v>4.0441033457853539</v>
      </c>
      <c r="X19" s="8">
        <f t="shared" si="14"/>
        <v>4.0310497118497866</v>
      </c>
      <c r="Y19" s="8">
        <f t="shared" si="15"/>
        <v>3.9795570355455157</v>
      </c>
      <c r="Z19" s="8">
        <f t="shared" si="16"/>
        <v>4.167078575052833</v>
      </c>
      <c r="AA19" s="8">
        <f t="shared" si="17"/>
        <v>4.6138656043553148</v>
      </c>
      <c r="AB19" s="8">
        <f t="shared" si="18"/>
        <v>4.5462690780679305</v>
      </c>
      <c r="AC19" s="8">
        <f t="shared" si="19"/>
        <v>4.3374214512437606</v>
      </c>
      <c r="AD19" s="8">
        <f t="shared" si="20"/>
        <v>4.4002757683417446</v>
      </c>
      <c r="AE19" s="8">
        <f t="shared" si="21"/>
        <v>4.428273885839201</v>
      </c>
    </row>
    <row r="20" spans="1:31" x14ac:dyDescent="0.25">
      <c r="A20" t="s">
        <v>58</v>
      </c>
      <c r="B20" s="1">
        <v>56.97</v>
      </c>
      <c r="C20" s="1">
        <v>52.62</v>
      </c>
      <c r="D20" s="1">
        <v>55.97</v>
      </c>
      <c r="E20" s="1">
        <v>56.88</v>
      </c>
      <c r="F20" s="1">
        <v>65.14</v>
      </c>
      <c r="G20" s="2">
        <v>88.28</v>
      </c>
      <c r="H20" s="2">
        <v>132.51</v>
      </c>
      <c r="I20" s="2">
        <v>68.260000000000005</v>
      </c>
      <c r="J20" s="2">
        <v>63.06</v>
      </c>
      <c r="K20" s="2">
        <v>74.790000000000006</v>
      </c>
      <c r="L20" s="8">
        <f t="shared" si="2"/>
        <v>54.639999999999993</v>
      </c>
      <c r="M20" s="8">
        <f t="shared" si="3"/>
        <v>60.43</v>
      </c>
      <c r="N20" s="8">
        <f t="shared" si="4"/>
        <v>56.073333333333331</v>
      </c>
      <c r="O20" s="8">
        <f t="shared" si="5"/>
        <v>54.493333333333332</v>
      </c>
      <c r="P20" s="8">
        <f t="shared" si="6"/>
        <v>65.25</v>
      </c>
      <c r="Q20" s="8">
        <f t="shared" si="7"/>
        <v>91.973333333333315</v>
      </c>
      <c r="R20" s="8">
        <f t="shared" si="8"/>
        <v>104.08333333333333</v>
      </c>
      <c r="S20" s="8">
        <f t="shared" si="9"/>
        <v>75.14</v>
      </c>
      <c r="T20" s="8">
        <f t="shared" si="10"/>
        <v>69.570000000000007</v>
      </c>
      <c r="U20" s="8">
        <f t="shared" si="11"/>
        <v>79.516666666666666</v>
      </c>
      <c r="V20" s="8">
        <f t="shared" si="12"/>
        <v>4.0007662152625345</v>
      </c>
      <c r="W20" s="8">
        <f t="shared" si="13"/>
        <v>4.1014856703734672</v>
      </c>
      <c r="X20" s="8">
        <f t="shared" si="14"/>
        <v>4.0266603578661817</v>
      </c>
      <c r="Y20" s="8">
        <f t="shared" si="15"/>
        <v>3.998078370027967</v>
      </c>
      <c r="Z20" s="8">
        <f t="shared" si="16"/>
        <v>4.1782260462028029</v>
      </c>
      <c r="AA20" s="8">
        <f t="shared" si="17"/>
        <v>4.5214986799604757</v>
      </c>
      <c r="AB20" s="8">
        <f t="shared" si="18"/>
        <v>4.6451918603375777</v>
      </c>
      <c r="AC20" s="8">
        <f t="shared" si="19"/>
        <v>4.3193530401458231</v>
      </c>
      <c r="AD20" s="8">
        <f t="shared" si="20"/>
        <v>4.2423334399355497</v>
      </c>
      <c r="AE20" s="8">
        <f t="shared" si="21"/>
        <v>4.3759666432940065</v>
      </c>
    </row>
    <row r="21" spans="1:31" x14ac:dyDescent="0.25">
      <c r="A21" t="s">
        <v>59</v>
      </c>
      <c r="B21" s="1">
        <v>44.42</v>
      </c>
      <c r="C21" s="1">
        <v>49.7</v>
      </c>
      <c r="D21" s="1">
        <v>56.45</v>
      </c>
      <c r="E21" s="1">
        <v>56.26</v>
      </c>
      <c r="F21" s="1">
        <v>66.3</v>
      </c>
      <c r="G21" s="2">
        <v>91.71</v>
      </c>
      <c r="H21" s="2">
        <v>109.01</v>
      </c>
      <c r="I21" s="2">
        <v>64.069999999999993</v>
      </c>
      <c r="J21" s="2">
        <v>74.94</v>
      </c>
      <c r="K21" s="2">
        <v>79.55</v>
      </c>
      <c r="L21" s="8">
        <f t="shared" si="2"/>
        <v>51.873333333333335</v>
      </c>
      <c r="M21" s="8">
        <f t="shared" si="3"/>
        <v>54.20333333333334</v>
      </c>
      <c r="N21" s="8">
        <f t="shared" si="4"/>
        <v>56.609999999999992</v>
      </c>
      <c r="O21" s="8">
        <f t="shared" si="5"/>
        <v>56.576666666666661</v>
      </c>
      <c r="P21" s="8">
        <f t="shared" si="6"/>
        <v>67.56</v>
      </c>
      <c r="Q21" s="8">
        <f t="shared" si="7"/>
        <v>94.86</v>
      </c>
      <c r="R21" s="8">
        <f t="shared" si="8"/>
        <v>116.41333333333334</v>
      </c>
      <c r="S21" s="8">
        <f t="shared" si="9"/>
        <v>67.459999999999994</v>
      </c>
      <c r="T21" s="8">
        <f t="shared" si="10"/>
        <v>71.149999999999991</v>
      </c>
      <c r="U21" s="8">
        <f t="shared" si="11"/>
        <v>79.613333333333344</v>
      </c>
      <c r="V21" s="8">
        <f t="shared" si="12"/>
        <v>3.9488048495206742</v>
      </c>
      <c r="W21" s="8">
        <f t="shared" si="13"/>
        <v>3.9927424071695214</v>
      </c>
      <c r="X21" s="8">
        <f t="shared" si="14"/>
        <v>4.0361856480485683</v>
      </c>
      <c r="Y21" s="8">
        <f t="shared" si="15"/>
        <v>4.0355966505053305</v>
      </c>
      <c r="Z21" s="8">
        <f t="shared" si="16"/>
        <v>4.2130160919395996</v>
      </c>
      <c r="AA21" s="8">
        <f t="shared" si="17"/>
        <v>4.552402120449436</v>
      </c>
      <c r="AB21" s="8">
        <f t="shared" si="18"/>
        <v>4.7571470762744976</v>
      </c>
      <c r="AC21" s="8">
        <f t="shared" si="19"/>
        <v>4.2115348296335045</v>
      </c>
      <c r="AD21" s="8">
        <f t="shared" si="20"/>
        <v>4.2647903245358609</v>
      </c>
      <c r="AE21" s="8">
        <f t="shared" si="21"/>
        <v>4.3771815830106817</v>
      </c>
    </row>
    <row r="22" spans="1:31" x14ac:dyDescent="0.25">
      <c r="A22" t="s">
        <v>60</v>
      </c>
      <c r="B22" s="1">
        <v>69.03</v>
      </c>
      <c r="C22" s="1">
        <v>51.26</v>
      </c>
      <c r="D22" s="1">
        <v>54.4</v>
      </c>
      <c r="E22" s="1">
        <v>65.42</v>
      </c>
      <c r="F22" s="1">
        <v>75.569999999999993</v>
      </c>
      <c r="G22" s="2">
        <v>95.47</v>
      </c>
      <c r="H22" s="2">
        <v>120.11</v>
      </c>
      <c r="I22" s="2">
        <v>61.95</v>
      </c>
      <c r="J22" s="2">
        <v>78</v>
      </c>
      <c r="K22" s="2">
        <v>85.74</v>
      </c>
      <c r="L22" s="8">
        <f t="shared" si="2"/>
        <v>56.806666666666672</v>
      </c>
      <c r="M22" s="8">
        <f t="shared" si="3"/>
        <v>51.193333333333328</v>
      </c>
      <c r="N22" s="8">
        <f t="shared" si="4"/>
        <v>55.606666666666662</v>
      </c>
      <c r="O22" s="8">
        <f t="shared" si="5"/>
        <v>59.52</v>
      </c>
      <c r="P22" s="8">
        <f t="shared" si="6"/>
        <v>69.00333333333333</v>
      </c>
      <c r="Q22" s="8">
        <f t="shared" si="7"/>
        <v>91.820000000000007</v>
      </c>
      <c r="R22" s="8">
        <f t="shared" si="8"/>
        <v>120.54333333333334</v>
      </c>
      <c r="S22" s="8">
        <f t="shared" si="9"/>
        <v>64.759999999999991</v>
      </c>
      <c r="T22" s="8">
        <f t="shared" si="10"/>
        <v>72</v>
      </c>
      <c r="U22" s="8">
        <f t="shared" si="11"/>
        <v>80.026666666666657</v>
      </c>
      <c r="V22" s="8">
        <f t="shared" si="12"/>
        <v>4.0396536897317006</v>
      </c>
      <c r="W22" s="8">
        <f t="shared" si="13"/>
        <v>3.9356093152342879</v>
      </c>
      <c r="X22" s="8">
        <f t="shared" si="14"/>
        <v>4.0183030981453562</v>
      </c>
      <c r="Y22" s="8">
        <f t="shared" si="15"/>
        <v>4.0863123905248369</v>
      </c>
      <c r="Z22" s="8">
        <f t="shared" si="16"/>
        <v>4.2341548126091526</v>
      </c>
      <c r="AA22" s="8">
        <f t="shared" si="17"/>
        <v>4.5198301388210762</v>
      </c>
      <c r="AB22" s="8">
        <f t="shared" si="18"/>
        <v>4.7920093010103093</v>
      </c>
      <c r="AC22" s="8">
        <f t="shared" si="19"/>
        <v>4.1706881288094344</v>
      </c>
      <c r="AD22" s="8">
        <f t="shared" si="20"/>
        <v>4.2766661190160553</v>
      </c>
      <c r="AE22" s="8">
        <f t="shared" si="21"/>
        <v>4.3823599124640022</v>
      </c>
    </row>
    <row r="23" spans="1:31" x14ac:dyDescent="0.25">
      <c r="A23" t="s">
        <v>61</v>
      </c>
      <c r="B23" s="1">
        <v>52.71</v>
      </c>
      <c r="C23" s="1">
        <v>42.1</v>
      </c>
      <c r="D23" s="1">
        <v>53.15</v>
      </c>
      <c r="E23" s="1">
        <v>60.4</v>
      </c>
      <c r="F23" s="1">
        <v>61.66</v>
      </c>
      <c r="G23" s="2">
        <v>81.11</v>
      </c>
      <c r="H23" s="2">
        <v>107.14</v>
      </c>
      <c r="I23" s="2">
        <v>49.69</v>
      </c>
      <c r="J23" s="2">
        <v>63.41</v>
      </c>
      <c r="K23" s="2">
        <v>65.5</v>
      </c>
      <c r="L23" s="8">
        <f t="shared" si="2"/>
        <v>55.386666666666663</v>
      </c>
      <c r="M23" s="8">
        <f t="shared" si="3"/>
        <v>47.686666666666667</v>
      </c>
      <c r="N23" s="8">
        <f t="shared" si="4"/>
        <v>54.666666666666664</v>
      </c>
      <c r="O23" s="8">
        <f t="shared" si="5"/>
        <v>60.693333333333335</v>
      </c>
      <c r="P23" s="8">
        <f t="shared" si="6"/>
        <v>67.843333333333334</v>
      </c>
      <c r="Q23" s="8">
        <f t="shared" si="7"/>
        <v>89.43</v>
      </c>
      <c r="R23" s="8">
        <f t="shared" si="8"/>
        <v>112.08666666666666</v>
      </c>
      <c r="S23" s="8">
        <f t="shared" si="9"/>
        <v>58.569999999999993</v>
      </c>
      <c r="T23" s="8">
        <f t="shared" si="10"/>
        <v>72.11666666666666</v>
      </c>
      <c r="U23" s="8">
        <f t="shared" si="11"/>
        <v>76.929999999999993</v>
      </c>
      <c r="V23" s="8">
        <f t="shared" si="12"/>
        <v>4.0143388908997473</v>
      </c>
      <c r="W23" s="8">
        <f t="shared" si="13"/>
        <v>3.8646518340121281</v>
      </c>
      <c r="X23" s="8">
        <f t="shared" si="14"/>
        <v>4.0012541391560887</v>
      </c>
      <c r="Y23" s="8">
        <f t="shared" si="15"/>
        <v>4.105833862269856</v>
      </c>
      <c r="Z23" s="8">
        <f t="shared" si="16"/>
        <v>4.2172011254966781</v>
      </c>
      <c r="AA23" s="8">
        <f t="shared" si="17"/>
        <v>4.4934561963580899</v>
      </c>
      <c r="AB23" s="8">
        <f t="shared" si="18"/>
        <v>4.7192723815826723</v>
      </c>
      <c r="AC23" s="8">
        <f t="shared" si="19"/>
        <v>4.0702226201016911</v>
      </c>
      <c r="AD23" s="8">
        <f t="shared" si="20"/>
        <v>4.2782851780027844</v>
      </c>
      <c r="AE23" s="8">
        <f t="shared" si="21"/>
        <v>4.3428959174708428</v>
      </c>
    </row>
    <row r="24" spans="1:31" x14ac:dyDescent="0.25">
      <c r="A24" t="s">
        <v>62</v>
      </c>
      <c r="B24" s="1">
        <v>43.17</v>
      </c>
      <c r="C24" s="1">
        <v>44.13</v>
      </c>
      <c r="D24" s="1">
        <v>63.75</v>
      </c>
      <c r="E24" s="1">
        <v>67.03</v>
      </c>
      <c r="F24" s="1">
        <v>67.84</v>
      </c>
      <c r="G24" s="2">
        <v>87.71</v>
      </c>
      <c r="H24" s="2">
        <v>129.47999999999999</v>
      </c>
      <c r="I24" s="2">
        <v>48.59</v>
      </c>
      <c r="J24" s="2">
        <v>85.29</v>
      </c>
      <c r="K24" s="2">
        <v>74.78</v>
      </c>
      <c r="L24" s="8">
        <f t="shared" si="2"/>
        <v>54.970000000000006</v>
      </c>
      <c r="M24" s="8">
        <f t="shared" si="3"/>
        <v>45.830000000000005</v>
      </c>
      <c r="N24" s="8">
        <f t="shared" si="4"/>
        <v>57.1</v>
      </c>
      <c r="O24" s="8">
        <f t="shared" si="5"/>
        <v>64.283333333333331</v>
      </c>
      <c r="P24" s="8">
        <f t="shared" si="6"/>
        <v>68.356666666666669</v>
      </c>
      <c r="Q24" s="8">
        <f t="shared" si="7"/>
        <v>88.09666666666665</v>
      </c>
      <c r="R24" s="8">
        <f t="shared" si="8"/>
        <v>118.91000000000001</v>
      </c>
      <c r="S24" s="8">
        <f t="shared" si="9"/>
        <v>53.410000000000004</v>
      </c>
      <c r="T24" s="8">
        <f t="shared" si="10"/>
        <v>75.566666666666663</v>
      </c>
      <c r="U24" s="8">
        <f t="shared" si="11"/>
        <v>75.34</v>
      </c>
      <c r="V24" s="8">
        <f t="shared" si="12"/>
        <v>4.0067875818725689</v>
      </c>
      <c r="W24" s="8">
        <f t="shared" si="13"/>
        <v>3.8249388985210326</v>
      </c>
      <c r="X24" s="8">
        <f t="shared" si="14"/>
        <v>4.0448041166619646</v>
      </c>
      <c r="Y24" s="8">
        <f t="shared" si="15"/>
        <v>4.163300395986127</v>
      </c>
      <c r="Z24" s="8">
        <f t="shared" si="16"/>
        <v>4.2247390955995687</v>
      </c>
      <c r="AA24" s="8">
        <f t="shared" si="17"/>
        <v>4.4784346964336823</v>
      </c>
      <c r="AB24" s="8">
        <f t="shared" si="18"/>
        <v>4.7783669044494879</v>
      </c>
      <c r="AC24" s="8">
        <f t="shared" si="19"/>
        <v>3.977997994351679</v>
      </c>
      <c r="AD24" s="8">
        <f t="shared" si="20"/>
        <v>4.3250152688453731</v>
      </c>
      <c r="AE24" s="8">
        <f t="shared" si="21"/>
        <v>4.3220112022638952</v>
      </c>
    </row>
    <row r="25" spans="1:31" x14ac:dyDescent="0.25">
      <c r="A25" t="s">
        <v>63</v>
      </c>
      <c r="B25" s="1">
        <v>47.18</v>
      </c>
      <c r="C25" s="1">
        <v>48.11</v>
      </c>
      <c r="D25" s="1">
        <v>50.65</v>
      </c>
      <c r="E25" s="1">
        <v>64.040000000000006</v>
      </c>
      <c r="F25" s="1">
        <v>58.78</v>
      </c>
      <c r="G25" s="2">
        <v>83.3</v>
      </c>
      <c r="H25" s="2">
        <v>123.35</v>
      </c>
      <c r="I25" s="2">
        <v>41.99</v>
      </c>
      <c r="J25" s="2">
        <v>80.25</v>
      </c>
      <c r="K25" s="2">
        <v>68.52</v>
      </c>
      <c r="L25" s="8">
        <f t="shared" si="2"/>
        <v>47.686666666666667</v>
      </c>
      <c r="M25" s="8">
        <f t="shared" si="3"/>
        <v>44.78</v>
      </c>
      <c r="N25" s="8">
        <f t="shared" si="4"/>
        <v>55.85</v>
      </c>
      <c r="O25" s="8">
        <f t="shared" si="5"/>
        <v>63.823333333333345</v>
      </c>
      <c r="P25" s="8">
        <f t="shared" si="6"/>
        <v>62.76</v>
      </c>
      <c r="Q25" s="8">
        <f t="shared" si="7"/>
        <v>84.04</v>
      </c>
      <c r="R25" s="8">
        <f t="shared" si="8"/>
        <v>119.99000000000001</v>
      </c>
      <c r="S25" s="8">
        <f t="shared" si="9"/>
        <v>46.756666666666668</v>
      </c>
      <c r="T25" s="8">
        <f t="shared" si="10"/>
        <v>76.316666666666663</v>
      </c>
      <c r="U25" s="8">
        <f t="shared" si="11"/>
        <v>69.600000000000009</v>
      </c>
      <c r="V25" s="8">
        <f t="shared" si="12"/>
        <v>3.8646518340121281</v>
      </c>
      <c r="W25" s="8">
        <f t="shared" si="13"/>
        <v>3.8017616111706087</v>
      </c>
      <c r="X25" s="8">
        <f t="shared" si="14"/>
        <v>4.0226695255152096</v>
      </c>
      <c r="Y25" s="8">
        <f t="shared" si="15"/>
        <v>4.1561188497170045</v>
      </c>
      <c r="Z25" s="8">
        <f t="shared" si="16"/>
        <v>4.1393179278648322</v>
      </c>
      <c r="AA25" s="8">
        <f t="shared" si="17"/>
        <v>4.4312928759767996</v>
      </c>
      <c r="AB25" s="8">
        <f t="shared" si="18"/>
        <v>4.787408405976298</v>
      </c>
      <c r="AC25" s="8">
        <f t="shared" si="19"/>
        <v>3.8449568480634704</v>
      </c>
      <c r="AD25" s="8">
        <f t="shared" si="20"/>
        <v>4.3348913504349946</v>
      </c>
      <c r="AE25" s="8">
        <f t="shared" si="21"/>
        <v>4.242764567340374</v>
      </c>
    </row>
    <row r="26" spans="1:31" x14ac:dyDescent="0.25">
      <c r="A26" t="s">
        <v>64</v>
      </c>
      <c r="B26" s="1">
        <v>53.12</v>
      </c>
      <c r="C26" s="1">
        <v>55.1</v>
      </c>
      <c r="D26" s="1">
        <v>43.58</v>
      </c>
      <c r="E26" s="1">
        <v>56.19</v>
      </c>
      <c r="F26" s="1">
        <v>57.49</v>
      </c>
      <c r="G26" s="2">
        <v>72.36</v>
      </c>
      <c r="H26" s="2">
        <v>95.07</v>
      </c>
      <c r="I26" s="2">
        <v>39.200000000000003</v>
      </c>
      <c r="J26" s="2">
        <v>67.540000000000006</v>
      </c>
      <c r="K26" s="2">
        <v>56.31</v>
      </c>
      <c r="L26" s="8">
        <f t="shared" si="2"/>
        <v>47.823333333333331</v>
      </c>
      <c r="M26" s="8">
        <f t="shared" si="3"/>
        <v>49.113333333333337</v>
      </c>
      <c r="N26" s="8">
        <f t="shared" si="4"/>
        <v>52.660000000000004</v>
      </c>
      <c r="O26" s="8">
        <f t="shared" si="5"/>
        <v>62.419999999999995</v>
      </c>
      <c r="P26" s="8">
        <f t="shared" si="6"/>
        <v>61.370000000000005</v>
      </c>
      <c r="Q26" s="8">
        <f t="shared" si="7"/>
        <v>81.123333333333335</v>
      </c>
      <c r="R26" s="8">
        <f t="shared" si="8"/>
        <v>115.96666666666665</v>
      </c>
      <c r="S26" s="8">
        <f t="shared" si="9"/>
        <v>43.260000000000012</v>
      </c>
      <c r="T26" s="8">
        <f t="shared" si="10"/>
        <v>77.693333333333342</v>
      </c>
      <c r="U26" s="8">
        <f t="shared" si="11"/>
        <v>66.536666666666676</v>
      </c>
      <c r="V26" s="8">
        <f t="shared" si="12"/>
        <v>3.8675136654421887</v>
      </c>
      <c r="W26" s="8">
        <f t="shared" si="13"/>
        <v>3.8941305525865579</v>
      </c>
      <c r="X26" s="8">
        <f t="shared" si="14"/>
        <v>3.9638561540681634</v>
      </c>
      <c r="Y26" s="8">
        <f t="shared" si="15"/>
        <v>4.1338857368426334</v>
      </c>
      <c r="Z26" s="8">
        <f t="shared" si="16"/>
        <v>4.1169211164010058</v>
      </c>
      <c r="AA26" s="8">
        <f t="shared" si="17"/>
        <v>4.3959706303858903</v>
      </c>
      <c r="AB26" s="8">
        <f t="shared" si="18"/>
        <v>4.7533027934897865</v>
      </c>
      <c r="AC26" s="8">
        <f t="shared" si="19"/>
        <v>3.7672284205249129</v>
      </c>
      <c r="AD26" s="8">
        <f t="shared" si="20"/>
        <v>4.352769453606764</v>
      </c>
      <c r="AE26" s="8">
        <f t="shared" si="21"/>
        <v>4.1977531741546814</v>
      </c>
    </row>
    <row r="27" spans="1:31" x14ac:dyDescent="0.25">
      <c r="A27" t="s">
        <v>65</v>
      </c>
      <c r="B27" s="1">
        <v>65.760000000000005</v>
      </c>
      <c r="C27" s="1">
        <v>44.71</v>
      </c>
      <c r="D27" s="1">
        <v>27.38</v>
      </c>
      <c r="E27" s="1">
        <v>49.23</v>
      </c>
      <c r="F27" s="1">
        <v>51.82</v>
      </c>
      <c r="G27" s="2">
        <v>86.36</v>
      </c>
      <c r="H27" s="2">
        <v>92.69</v>
      </c>
      <c r="I27" s="2">
        <v>35.39</v>
      </c>
      <c r="J27" s="2">
        <v>66.86</v>
      </c>
      <c r="K27" s="2">
        <v>63.31</v>
      </c>
      <c r="L27" s="8">
        <f t="shared" si="2"/>
        <v>55.353333333333332</v>
      </c>
      <c r="M27" s="8">
        <f t="shared" si="3"/>
        <v>49.306666666666672</v>
      </c>
      <c r="N27" s="8">
        <f t="shared" si="4"/>
        <v>40.536666666666662</v>
      </c>
      <c r="O27" s="8">
        <f t="shared" si="5"/>
        <v>56.486666666666672</v>
      </c>
      <c r="P27" s="8">
        <f t="shared" si="6"/>
        <v>56.03</v>
      </c>
      <c r="Q27" s="8">
        <f t="shared" si="7"/>
        <v>80.673333333333332</v>
      </c>
      <c r="R27" s="8">
        <f t="shared" si="8"/>
        <v>103.70333333333333</v>
      </c>
      <c r="S27" s="8">
        <f t="shared" si="9"/>
        <v>38.86</v>
      </c>
      <c r="T27" s="8">
        <f t="shared" si="10"/>
        <v>71.550000000000011</v>
      </c>
      <c r="U27" s="8">
        <f t="shared" si="11"/>
        <v>62.713333333333331</v>
      </c>
      <c r="V27" s="8">
        <f t="shared" si="12"/>
        <v>4.0137368801657747</v>
      </c>
      <c r="W27" s="8">
        <f t="shared" si="13"/>
        <v>3.89805929841076</v>
      </c>
      <c r="X27" s="8">
        <f t="shared" si="14"/>
        <v>3.7022069143247984</v>
      </c>
      <c r="Y27" s="8">
        <f t="shared" si="15"/>
        <v>4.0340046221022083</v>
      </c>
      <c r="Z27" s="8">
        <f t="shared" si="16"/>
        <v>4.0258872615771928</v>
      </c>
      <c r="AA27" s="8">
        <f t="shared" si="17"/>
        <v>4.3904080787017969</v>
      </c>
      <c r="AB27" s="8">
        <f t="shared" si="18"/>
        <v>4.6415342587240174</v>
      </c>
      <c r="AC27" s="8">
        <f t="shared" si="19"/>
        <v>3.6599654439492939</v>
      </c>
      <c r="AD27" s="8">
        <f t="shared" si="20"/>
        <v>4.2703965060024602</v>
      </c>
      <c r="AE27" s="8">
        <f t="shared" si="21"/>
        <v>4.1385740778756954</v>
      </c>
    </row>
    <row r="28" spans="1:31" x14ac:dyDescent="0.25">
      <c r="A28" t="s">
        <v>66</v>
      </c>
      <c r="B28" s="1">
        <v>34.35</v>
      </c>
      <c r="C28" s="1">
        <v>35.29</v>
      </c>
      <c r="D28" s="1">
        <v>43.58</v>
      </c>
      <c r="E28" s="1">
        <v>54.11</v>
      </c>
      <c r="F28" s="1">
        <v>49.45</v>
      </c>
      <c r="G28" s="2">
        <v>68.03</v>
      </c>
      <c r="H28" s="2">
        <v>90.76</v>
      </c>
      <c r="I28" s="2">
        <v>28.22</v>
      </c>
      <c r="J28" s="2">
        <v>64.209999999999994</v>
      </c>
      <c r="K28" s="2">
        <v>59.04</v>
      </c>
      <c r="L28" s="8">
        <f t="shared" si="2"/>
        <v>51.076666666666661</v>
      </c>
      <c r="M28" s="8">
        <f t="shared" si="3"/>
        <v>45.033333333333331</v>
      </c>
      <c r="N28" s="8">
        <f t="shared" si="4"/>
        <v>38.18</v>
      </c>
      <c r="O28" s="8">
        <f t="shared" si="5"/>
        <v>53.176666666666655</v>
      </c>
      <c r="P28" s="8">
        <f t="shared" si="6"/>
        <v>52.919999999999995</v>
      </c>
      <c r="Q28" s="8">
        <f t="shared" si="7"/>
        <v>75.583333333333329</v>
      </c>
      <c r="R28" s="8">
        <f t="shared" si="8"/>
        <v>92.839999999999989</v>
      </c>
      <c r="S28" s="8">
        <f t="shared" si="9"/>
        <v>34.270000000000003</v>
      </c>
      <c r="T28" s="8">
        <f t="shared" si="10"/>
        <v>66.203333333333333</v>
      </c>
      <c r="U28" s="8">
        <f t="shared" si="11"/>
        <v>59.553333333333335</v>
      </c>
      <c r="V28" s="8">
        <f t="shared" si="12"/>
        <v>3.933327771921975</v>
      </c>
      <c r="W28" s="8">
        <f t="shared" si="13"/>
        <v>3.8074029562980436</v>
      </c>
      <c r="X28" s="8">
        <f t="shared" si="14"/>
        <v>3.6423118182976015</v>
      </c>
      <c r="Y28" s="8">
        <f t="shared" si="15"/>
        <v>3.9736197036447964</v>
      </c>
      <c r="Z28" s="8">
        <f t="shared" si="16"/>
        <v>3.968781339246755</v>
      </c>
      <c r="AA28" s="8">
        <f t="shared" si="17"/>
        <v>4.3252358003271363</v>
      </c>
      <c r="AB28" s="8">
        <f t="shared" si="18"/>
        <v>4.5308775814062363</v>
      </c>
      <c r="AC28" s="8">
        <f t="shared" si="19"/>
        <v>3.5342703358865175</v>
      </c>
      <c r="AD28" s="8">
        <f t="shared" si="20"/>
        <v>4.1927308141425907</v>
      </c>
      <c r="AE28" s="8">
        <f t="shared" si="21"/>
        <v>4.0868722696055837</v>
      </c>
    </row>
    <row r="29" spans="1:31" x14ac:dyDescent="0.25">
      <c r="A29" t="s">
        <v>67</v>
      </c>
      <c r="B29" s="1">
        <v>44.87</v>
      </c>
      <c r="C29" s="1">
        <v>78.64</v>
      </c>
      <c r="D29" s="1">
        <v>47.47</v>
      </c>
      <c r="E29" s="1">
        <v>56.31</v>
      </c>
      <c r="F29" s="1">
        <v>56.56</v>
      </c>
      <c r="G29" s="2">
        <v>70.87</v>
      </c>
      <c r="H29" s="2">
        <v>98.37</v>
      </c>
      <c r="I29" s="2">
        <v>42.46</v>
      </c>
      <c r="J29" s="2">
        <v>81.42</v>
      </c>
      <c r="K29" s="2">
        <v>63.52</v>
      </c>
      <c r="L29" s="8">
        <f t="shared" si="2"/>
        <v>48.326666666666675</v>
      </c>
      <c r="M29" s="8">
        <f t="shared" si="3"/>
        <v>52.879999999999995</v>
      </c>
      <c r="N29" s="8">
        <f t="shared" si="4"/>
        <v>39.476666666666667</v>
      </c>
      <c r="O29" s="8">
        <f t="shared" si="5"/>
        <v>53.216666666666669</v>
      </c>
      <c r="P29" s="8">
        <f t="shared" si="6"/>
        <v>52.610000000000007</v>
      </c>
      <c r="Q29" s="8">
        <f t="shared" si="7"/>
        <v>75.086666666666659</v>
      </c>
      <c r="R29" s="8">
        <f t="shared" si="8"/>
        <v>93.94</v>
      </c>
      <c r="S29" s="8">
        <f t="shared" si="9"/>
        <v>35.356666666666662</v>
      </c>
      <c r="T29" s="8">
        <f t="shared" si="10"/>
        <v>70.83</v>
      </c>
      <c r="U29" s="8">
        <f t="shared" si="11"/>
        <v>61.956666666666671</v>
      </c>
      <c r="V29" s="8">
        <f t="shared" si="12"/>
        <v>3.8779835132046223</v>
      </c>
      <c r="W29" s="8">
        <f t="shared" si="13"/>
        <v>3.9680251955434307</v>
      </c>
      <c r="X29" s="8">
        <f t="shared" si="14"/>
        <v>3.675709780065294</v>
      </c>
      <c r="Y29" s="8">
        <f t="shared" si="15"/>
        <v>3.9743716304926813</v>
      </c>
      <c r="Z29" s="8">
        <f t="shared" si="16"/>
        <v>3.962906215742716</v>
      </c>
      <c r="AA29" s="8">
        <f t="shared" si="17"/>
        <v>4.3186430019514406</v>
      </c>
      <c r="AB29" s="8">
        <f t="shared" si="18"/>
        <v>4.5426562805988491</v>
      </c>
      <c r="AC29" s="8">
        <f t="shared" si="19"/>
        <v>3.5654869648492689</v>
      </c>
      <c r="AD29" s="8">
        <f t="shared" si="20"/>
        <v>4.2602826397655313</v>
      </c>
      <c r="AE29" s="8">
        <f t="shared" si="21"/>
        <v>4.126435215952152</v>
      </c>
    </row>
    <row r="30" spans="1:31" x14ac:dyDescent="0.25">
      <c r="A30" t="s">
        <v>68</v>
      </c>
      <c r="B30" s="1">
        <v>43.11</v>
      </c>
      <c r="C30" s="1">
        <v>61.17</v>
      </c>
      <c r="D30" s="1">
        <v>53.08</v>
      </c>
      <c r="E30" s="1">
        <v>53.15</v>
      </c>
      <c r="F30" s="1">
        <v>65.8</v>
      </c>
      <c r="G30" s="2">
        <v>80.739999999999995</v>
      </c>
      <c r="H30" s="2">
        <v>128.71</v>
      </c>
      <c r="I30" s="2">
        <v>41.99</v>
      </c>
      <c r="J30" s="2">
        <v>80.430000000000007</v>
      </c>
      <c r="K30" s="2">
        <v>69.069999999999993</v>
      </c>
      <c r="L30" s="8">
        <f t="shared" si="2"/>
        <v>40.776666666666664</v>
      </c>
      <c r="M30" s="8">
        <f t="shared" si="3"/>
        <v>58.366666666666674</v>
      </c>
      <c r="N30" s="8">
        <f t="shared" si="4"/>
        <v>48.043333333333329</v>
      </c>
      <c r="O30" s="8">
        <f t="shared" si="5"/>
        <v>54.523333333333333</v>
      </c>
      <c r="P30" s="8">
        <f t="shared" si="6"/>
        <v>57.27</v>
      </c>
      <c r="Q30" s="8">
        <f t="shared" si="7"/>
        <v>73.213333333333324</v>
      </c>
      <c r="R30" s="8">
        <f t="shared" si="8"/>
        <v>105.94666666666667</v>
      </c>
      <c r="S30" s="8">
        <f t="shared" si="9"/>
        <v>37.556666666666672</v>
      </c>
      <c r="T30" s="8">
        <f t="shared" si="10"/>
        <v>75.353333333333339</v>
      </c>
      <c r="U30" s="8">
        <f t="shared" si="11"/>
        <v>63.876666666666665</v>
      </c>
      <c r="V30" s="8">
        <f t="shared" si="12"/>
        <v>3.7081100223907151</v>
      </c>
      <c r="W30" s="8">
        <f t="shared" si="13"/>
        <v>4.066744950623697</v>
      </c>
      <c r="X30" s="8">
        <f t="shared" si="14"/>
        <v>3.8721033814269017</v>
      </c>
      <c r="Y30" s="8">
        <f t="shared" si="15"/>
        <v>3.9986287446023248</v>
      </c>
      <c r="Z30" s="8">
        <f t="shared" si="16"/>
        <v>4.0477769264057661</v>
      </c>
      <c r="AA30" s="8">
        <f t="shared" si="17"/>
        <v>4.2933775537425625</v>
      </c>
      <c r="AB30" s="8">
        <f t="shared" si="18"/>
        <v>4.662935822838234</v>
      </c>
      <c r="AC30" s="8">
        <f t="shared" si="19"/>
        <v>3.6258509035079651</v>
      </c>
      <c r="AD30" s="8">
        <f t="shared" si="20"/>
        <v>4.3221881620944753</v>
      </c>
      <c r="AE30" s="8">
        <f t="shared" si="21"/>
        <v>4.1569541408122941</v>
      </c>
    </row>
    <row r="31" spans="1:31" x14ac:dyDescent="0.25">
      <c r="A31" t="s">
        <v>69</v>
      </c>
      <c r="B31" s="1">
        <v>37.74</v>
      </c>
      <c r="C31" s="1">
        <v>73.7</v>
      </c>
      <c r="D31" s="1">
        <v>54.7</v>
      </c>
      <c r="E31" s="1">
        <v>54.27</v>
      </c>
      <c r="F31" s="1">
        <v>60.12</v>
      </c>
      <c r="G31" s="2">
        <v>75.260000000000005</v>
      </c>
      <c r="H31" s="2">
        <v>125.56</v>
      </c>
      <c r="I31" s="2">
        <v>45.85</v>
      </c>
      <c r="J31" s="2">
        <v>69.03</v>
      </c>
      <c r="K31" s="2">
        <v>67.36</v>
      </c>
      <c r="L31" s="8">
        <f t="shared" si="2"/>
        <v>41.906666666666666</v>
      </c>
      <c r="M31" s="8">
        <f t="shared" si="3"/>
        <v>71.17</v>
      </c>
      <c r="N31" s="8">
        <f t="shared" si="4"/>
        <v>51.75</v>
      </c>
      <c r="O31" s="8">
        <f t="shared" si="5"/>
        <v>54.576666666666675</v>
      </c>
      <c r="P31" s="8">
        <f t="shared" si="6"/>
        <v>60.826666666666661</v>
      </c>
      <c r="Q31" s="8">
        <f t="shared" si="7"/>
        <v>75.623333333333335</v>
      </c>
      <c r="R31" s="8">
        <f t="shared" si="8"/>
        <v>117.54666666666667</v>
      </c>
      <c r="S31" s="8">
        <f t="shared" si="9"/>
        <v>43.433333333333337</v>
      </c>
      <c r="T31" s="8">
        <f t="shared" si="10"/>
        <v>76.960000000000008</v>
      </c>
      <c r="U31" s="8">
        <f t="shared" si="11"/>
        <v>66.649999999999991</v>
      </c>
      <c r="V31" s="8">
        <f t="shared" si="12"/>
        <v>3.735444923261257</v>
      </c>
      <c r="W31" s="8">
        <f t="shared" si="13"/>
        <v>4.2650713813111798</v>
      </c>
      <c r="X31" s="8">
        <f t="shared" si="14"/>
        <v>3.9464244321454784</v>
      </c>
      <c r="Y31" s="8">
        <f t="shared" si="15"/>
        <v>3.9996064409832912</v>
      </c>
      <c r="Z31" s="8">
        <f t="shared" si="16"/>
        <v>4.1080282893080229</v>
      </c>
      <c r="AA31" s="8">
        <f t="shared" si="17"/>
        <v>4.3257648775406601</v>
      </c>
      <c r="AB31" s="8">
        <f t="shared" si="18"/>
        <v>4.7668354178563854</v>
      </c>
      <c r="AC31" s="8">
        <f t="shared" si="19"/>
        <v>3.7712271954626897</v>
      </c>
      <c r="AD31" s="8">
        <f t="shared" si="20"/>
        <v>4.3432858063574509</v>
      </c>
      <c r="AE31" s="8">
        <f t="shared" si="21"/>
        <v>4.1994550466247178</v>
      </c>
    </row>
    <row r="32" spans="1:31" x14ac:dyDescent="0.25">
      <c r="A32" t="s">
        <v>70</v>
      </c>
      <c r="B32" s="1">
        <v>34.07</v>
      </c>
      <c r="C32" s="1">
        <v>56.38</v>
      </c>
      <c r="D32" s="1">
        <v>50.18</v>
      </c>
      <c r="E32" s="1">
        <v>56.36</v>
      </c>
      <c r="F32" s="1">
        <v>51.96</v>
      </c>
      <c r="G32" s="2">
        <v>56.39</v>
      </c>
      <c r="H32" s="2">
        <v>75.66</v>
      </c>
      <c r="I32" s="2">
        <v>37.54</v>
      </c>
      <c r="J32" s="2">
        <v>61.25</v>
      </c>
      <c r="K32" s="2">
        <v>61.2</v>
      </c>
      <c r="L32" s="8">
        <f t="shared" si="2"/>
        <v>38.306666666666665</v>
      </c>
      <c r="M32" s="8">
        <f t="shared" si="3"/>
        <v>63.75</v>
      </c>
      <c r="N32" s="8">
        <f t="shared" si="4"/>
        <v>52.653333333333336</v>
      </c>
      <c r="O32" s="8">
        <f t="shared" si="5"/>
        <v>54.593333333333334</v>
      </c>
      <c r="P32" s="8">
        <f t="shared" si="6"/>
        <v>59.293333333333329</v>
      </c>
      <c r="Q32" s="8">
        <f t="shared" si="7"/>
        <v>70.796666666666667</v>
      </c>
      <c r="R32" s="8">
        <f t="shared" si="8"/>
        <v>109.97666666666667</v>
      </c>
      <c r="S32" s="8">
        <f t="shared" si="9"/>
        <v>41.793333333333329</v>
      </c>
      <c r="T32" s="8">
        <f t="shared" si="10"/>
        <v>70.236666666666665</v>
      </c>
      <c r="U32" s="8">
        <f t="shared" si="11"/>
        <v>65.876666666666665</v>
      </c>
      <c r="V32" s="8">
        <f t="shared" si="12"/>
        <v>3.6456239454429791</v>
      </c>
      <c r="W32" s="8">
        <f t="shared" si="13"/>
        <v>4.1549691840385359</v>
      </c>
      <c r="X32" s="8">
        <f t="shared" si="14"/>
        <v>3.9637295477503391</v>
      </c>
      <c r="Y32" s="8">
        <f t="shared" si="15"/>
        <v>3.9999117751739326</v>
      </c>
      <c r="Z32" s="8">
        <f t="shared" si="16"/>
        <v>4.0824968769743863</v>
      </c>
      <c r="AA32" s="8">
        <f t="shared" si="17"/>
        <v>4.259811918612046</v>
      </c>
      <c r="AB32" s="8">
        <f t="shared" si="18"/>
        <v>4.7002682220794085</v>
      </c>
      <c r="AC32" s="8">
        <f t="shared" si="19"/>
        <v>3.7327368371777125</v>
      </c>
      <c r="AD32" s="8">
        <f t="shared" si="20"/>
        <v>4.2518704918606067</v>
      </c>
      <c r="AE32" s="8">
        <f t="shared" si="21"/>
        <v>4.1877843069842333</v>
      </c>
    </row>
    <row r="33" spans="1:31" x14ac:dyDescent="0.25">
      <c r="A33" t="s">
        <v>71</v>
      </c>
      <c r="B33" s="1">
        <v>46.32</v>
      </c>
      <c r="C33" s="1">
        <v>102.22</v>
      </c>
      <c r="D33" s="1">
        <v>56.57</v>
      </c>
      <c r="E33" s="1">
        <v>68.150000000000006</v>
      </c>
      <c r="F33" s="1">
        <v>88.77</v>
      </c>
      <c r="G33" s="2">
        <v>89.96</v>
      </c>
      <c r="H33" s="2">
        <v>122.05</v>
      </c>
      <c r="I33" s="2">
        <v>44.34</v>
      </c>
      <c r="J33" s="2">
        <v>83.81</v>
      </c>
      <c r="K33" s="2">
        <v>87.42</v>
      </c>
      <c r="L33" s="8">
        <f t="shared" si="2"/>
        <v>39.376666666666665</v>
      </c>
      <c r="M33" s="8">
        <f t="shared" si="3"/>
        <v>77.433333333333337</v>
      </c>
      <c r="N33" s="8">
        <f t="shared" si="4"/>
        <v>53.816666666666663</v>
      </c>
      <c r="O33" s="8">
        <f t="shared" si="5"/>
        <v>59.593333333333334</v>
      </c>
      <c r="P33" s="8">
        <f t="shared" si="6"/>
        <v>66.95</v>
      </c>
      <c r="Q33" s="8">
        <f t="shared" si="7"/>
        <v>73.87</v>
      </c>
      <c r="R33" s="8">
        <f t="shared" si="8"/>
        <v>107.75666666666666</v>
      </c>
      <c r="S33" s="8">
        <f t="shared" si="9"/>
        <v>42.576666666666668</v>
      </c>
      <c r="T33" s="8">
        <f t="shared" si="10"/>
        <v>71.36333333333333</v>
      </c>
      <c r="U33" s="8">
        <f t="shared" si="11"/>
        <v>71.993333333333339</v>
      </c>
      <c r="V33" s="8">
        <f t="shared" si="12"/>
        <v>3.6731734242923189</v>
      </c>
      <c r="W33" s="8">
        <f t="shared" si="13"/>
        <v>4.3494173511082534</v>
      </c>
      <c r="X33" s="8">
        <f t="shared" si="14"/>
        <v>3.9855832085361746</v>
      </c>
      <c r="Y33" s="8">
        <f t="shared" si="15"/>
        <v>4.0875437109915964</v>
      </c>
      <c r="Z33" s="8">
        <f t="shared" si="16"/>
        <v>4.2039460721371817</v>
      </c>
      <c r="AA33" s="8">
        <f t="shared" si="17"/>
        <v>4.3023067915406461</v>
      </c>
      <c r="AB33" s="8">
        <f t="shared" si="18"/>
        <v>4.6798755986862837</v>
      </c>
      <c r="AC33" s="8">
        <f t="shared" si="19"/>
        <v>3.7513063723865758</v>
      </c>
      <c r="AD33" s="8">
        <f t="shared" si="20"/>
        <v>4.2677841986905216</v>
      </c>
      <c r="AE33" s="8">
        <f t="shared" si="21"/>
        <v>4.2765735221365038</v>
      </c>
    </row>
    <row r="34" spans="1:31" x14ac:dyDescent="0.25">
      <c r="A34" t="s">
        <v>72</v>
      </c>
      <c r="B34" s="1">
        <v>43.69</v>
      </c>
      <c r="C34" s="1">
        <v>74.38</v>
      </c>
      <c r="D34" s="1">
        <v>55.83</v>
      </c>
      <c r="E34" s="1">
        <v>66.77</v>
      </c>
      <c r="F34" s="1">
        <v>83.09</v>
      </c>
      <c r="G34" s="2">
        <v>65.83</v>
      </c>
      <c r="H34" s="2">
        <v>95.41</v>
      </c>
      <c r="I34" s="2">
        <v>41.97</v>
      </c>
      <c r="J34" s="2">
        <v>69.41</v>
      </c>
      <c r="K34" s="2">
        <v>73.05</v>
      </c>
      <c r="L34" s="8">
        <f t="shared" si="2"/>
        <v>41.36</v>
      </c>
      <c r="M34" s="8">
        <f t="shared" si="3"/>
        <v>77.66</v>
      </c>
      <c r="N34" s="8">
        <f t="shared" si="4"/>
        <v>54.193333333333328</v>
      </c>
      <c r="O34" s="8">
        <f t="shared" si="5"/>
        <v>63.76</v>
      </c>
      <c r="P34" s="8">
        <f t="shared" si="6"/>
        <v>74.606666666666669</v>
      </c>
      <c r="Q34" s="8">
        <f t="shared" si="7"/>
        <v>70.726666666666674</v>
      </c>
      <c r="R34" s="8">
        <f t="shared" si="8"/>
        <v>97.706666666666663</v>
      </c>
      <c r="S34" s="8">
        <f t="shared" si="9"/>
        <v>41.283333333333331</v>
      </c>
      <c r="T34" s="8">
        <f t="shared" si="10"/>
        <v>71.489999999999995</v>
      </c>
      <c r="U34" s="8">
        <f t="shared" si="11"/>
        <v>73.89</v>
      </c>
      <c r="V34" s="8">
        <f t="shared" si="12"/>
        <v>3.7223142302001735</v>
      </c>
      <c r="W34" s="8">
        <f t="shared" si="13"/>
        <v>4.3523403243035208</v>
      </c>
      <c r="X34" s="8">
        <f t="shared" si="14"/>
        <v>3.9925578996503166</v>
      </c>
      <c r="Y34" s="8">
        <f t="shared" si="15"/>
        <v>4.1551260344819596</v>
      </c>
      <c r="Z34" s="8">
        <f t="shared" si="16"/>
        <v>4.3122298687217713</v>
      </c>
      <c r="AA34" s="8">
        <f t="shared" si="17"/>
        <v>4.2588226823630162</v>
      </c>
      <c r="AB34" s="8">
        <f t="shared" si="18"/>
        <v>4.5819697928176559</v>
      </c>
      <c r="AC34" s="8">
        <f t="shared" si="19"/>
        <v>3.7204588672672587</v>
      </c>
      <c r="AD34" s="8">
        <f t="shared" si="20"/>
        <v>4.2695575797787599</v>
      </c>
      <c r="AE34" s="8">
        <f t="shared" si="21"/>
        <v>4.302577500800556</v>
      </c>
    </row>
    <row r="35" spans="1:31" x14ac:dyDescent="0.25">
      <c r="A35" t="s">
        <v>73</v>
      </c>
      <c r="B35" s="1">
        <v>42.3</v>
      </c>
      <c r="C35" s="1">
        <v>77.48</v>
      </c>
      <c r="D35" s="1">
        <v>59.84</v>
      </c>
      <c r="E35" s="1">
        <v>77.569999999999993</v>
      </c>
      <c r="F35" s="1">
        <v>95.42</v>
      </c>
      <c r="G35" s="2">
        <v>59.28</v>
      </c>
      <c r="H35" s="2">
        <v>135.13999999999999</v>
      </c>
      <c r="I35" s="2">
        <v>32.21</v>
      </c>
      <c r="J35" s="2">
        <v>63.21</v>
      </c>
      <c r="K35" s="2">
        <v>65.17</v>
      </c>
      <c r="L35" s="8">
        <f t="shared" si="2"/>
        <v>44.103333333333332</v>
      </c>
      <c r="M35" s="8">
        <f t="shared" si="3"/>
        <v>84.693333333333328</v>
      </c>
      <c r="N35" s="8">
        <f t="shared" si="4"/>
        <v>57.413333333333334</v>
      </c>
      <c r="O35" s="8">
        <f t="shared" si="5"/>
        <v>70.83</v>
      </c>
      <c r="P35" s="8">
        <f t="shared" si="6"/>
        <v>89.093333333333348</v>
      </c>
      <c r="Q35" s="8">
        <f t="shared" si="7"/>
        <v>71.69</v>
      </c>
      <c r="R35" s="8">
        <f t="shared" si="8"/>
        <v>117.53333333333332</v>
      </c>
      <c r="S35" s="8">
        <f t="shared" si="9"/>
        <v>39.506666666666668</v>
      </c>
      <c r="T35" s="8">
        <f t="shared" si="10"/>
        <v>72.143333333333331</v>
      </c>
      <c r="U35" s="8">
        <f t="shared" si="11"/>
        <v>75.213333333333324</v>
      </c>
      <c r="V35" s="8">
        <f t="shared" si="12"/>
        <v>3.7865353653862099</v>
      </c>
      <c r="W35" s="8">
        <f t="shared" si="13"/>
        <v>4.4390368893906613</v>
      </c>
      <c r="X35" s="8">
        <f t="shared" si="14"/>
        <v>4.0502765643879979</v>
      </c>
      <c r="Y35" s="8">
        <f t="shared" si="15"/>
        <v>4.2602826397655313</v>
      </c>
      <c r="Z35" s="8">
        <f t="shared" si="16"/>
        <v>4.4896845093803917</v>
      </c>
      <c r="AA35" s="8">
        <f t="shared" si="17"/>
        <v>4.2723512678647806</v>
      </c>
      <c r="AB35" s="8">
        <f t="shared" si="18"/>
        <v>4.7667219812956603</v>
      </c>
      <c r="AC35" s="8">
        <f t="shared" si="19"/>
        <v>3.676469434037255</v>
      </c>
      <c r="AD35" s="8">
        <f t="shared" si="20"/>
        <v>4.278654880858328</v>
      </c>
      <c r="AE35" s="8">
        <f t="shared" si="21"/>
        <v>4.3203285202036659</v>
      </c>
    </row>
    <row r="36" spans="1:31" x14ac:dyDescent="0.25">
      <c r="A36" t="s">
        <v>74</v>
      </c>
      <c r="B36" s="1">
        <v>57.09</v>
      </c>
      <c r="C36" s="1">
        <v>89.01</v>
      </c>
      <c r="D36" s="1">
        <v>72.23</v>
      </c>
      <c r="E36" s="1">
        <v>77.37</v>
      </c>
      <c r="F36" s="1">
        <v>88.68</v>
      </c>
      <c r="G36" s="2">
        <v>59.37</v>
      </c>
      <c r="H36" s="2">
        <v>133.22999999999999</v>
      </c>
      <c r="I36" s="2">
        <v>44.24</v>
      </c>
      <c r="J36" s="2">
        <v>77.260000000000005</v>
      </c>
      <c r="K36" s="2">
        <v>69.39</v>
      </c>
      <c r="L36" s="8">
        <f t="shared" si="2"/>
        <v>47.693333333333328</v>
      </c>
      <c r="M36" s="8">
        <f t="shared" si="3"/>
        <v>80.290000000000006</v>
      </c>
      <c r="N36" s="8">
        <f t="shared" si="4"/>
        <v>62.633333333333333</v>
      </c>
      <c r="O36" s="8">
        <f t="shared" si="5"/>
        <v>73.903333333333322</v>
      </c>
      <c r="P36" s="8">
        <f t="shared" si="6"/>
        <v>89.063333333333333</v>
      </c>
      <c r="Q36" s="8">
        <f t="shared" si="7"/>
        <v>61.493333333333332</v>
      </c>
      <c r="R36" s="8">
        <f t="shared" si="8"/>
        <v>121.25999999999999</v>
      </c>
      <c r="S36" s="8">
        <f t="shared" si="9"/>
        <v>39.473333333333336</v>
      </c>
      <c r="T36" s="8">
        <f t="shared" si="10"/>
        <v>69.959999999999994</v>
      </c>
      <c r="U36" s="8">
        <f t="shared" si="11"/>
        <v>69.203333333333333</v>
      </c>
      <c r="V36" s="8">
        <f t="shared" si="12"/>
        <v>3.8647916257227073</v>
      </c>
      <c r="W36" s="8">
        <f t="shared" si="13"/>
        <v>4.3856450801965927</v>
      </c>
      <c r="X36" s="8">
        <f t="shared" si="14"/>
        <v>4.1372976177513099</v>
      </c>
      <c r="Y36" s="8">
        <f t="shared" si="15"/>
        <v>4.3027579329360091</v>
      </c>
      <c r="Z36" s="8">
        <f t="shared" si="16"/>
        <v>4.4893477271443416</v>
      </c>
      <c r="AA36" s="8">
        <f t="shared" si="17"/>
        <v>4.1189287678526396</v>
      </c>
      <c r="AB36" s="8">
        <f t="shared" si="18"/>
        <v>4.7979370006435849</v>
      </c>
      <c r="AC36" s="8">
        <f t="shared" si="19"/>
        <v>3.6756253384355206</v>
      </c>
      <c r="AD36" s="8">
        <f t="shared" si="20"/>
        <v>4.2479236501504012</v>
      </c>
      <c r="AE36" s="8">
        <f t="shared" si="21"/>
        <v>4.2370490310203479</v>
      </c>
    </row>
    <row r="37" spans="1:31" x14ac:dyDescent="0.25">
      <c r="A37" t="s">
        <v>75</v>
      </c>
      <c r="B37" s="1">
        <v>40.880000000000003</v>
      </c>
      <c r="C37" s="1">
        <v>55.59</v>
      </c>
      <c r="D37" s="1">
        <v>60.44</v>
      </c>
      <c r="E37" s="1">
        <v>69.3</v>
      </c>
      <c r="F37" s="1">
        <v>70.989999999999995</v>
      </c>
      <c r="G37" s="2">
        <v>53.07</v>
      </c>
      <c r="H37" s="2">
        <v>99.06</v>
      </c>
      <c r="I37" s="2">
        <v>43.43</v>
      </c>
      <c r="J37" s="2">
        <v>76.47</v>
      </c>
      <c r="K37" s="2">
        <v>65.8</v>
      </c>
      <c r="L37" s="8">
        <f t="shared" si="2"/>
        <v>46.756666666666668</v>
      </c>
      <c r="M37" s="8">
        <f t="shared" si="3"/>
        <v>74.026666666666671</v>
      </c>
      <c r="N37" s="8">
        <f t="shared" si="4"/>
        <v>64.17</v>
      </c>
      <c r="O37" s="8">
        <f t="shared" si="5"/>
        <v>74.74666666666667</v>
      </c>
      <c r="P37" s="8">
        <f t="shared" si="6"/>
        <v>85.030000000000015</v>
      </c>
      <c r="Q37" s="8">
        <f t="shared" si="7"/>
        <v>57.24</v>
      </c>
      <c r="R37" s="8">
        <f t="shared" si="8"/>
        <v>122.47666666666667</v>
      </c>
      <c r="S37" s="8">
        <f t="shared" si="9"/>
        <v>39.96</v>
      </c>
      <c r="T37" s="8">
        <f t="shared" si="10"/>
        <v>72.313333333333333</v>
      </c>
      <c r="U37" s="8">
        <f t="shared" si="11"/>
        <v>66.786666666666676</v>
      </c>
      <c r="V37" s="8">
        <f t="shared" si="12"/>
        <v>3.8449568480634704</v>
      </c>
      <c r="W37" s="8">
        <f t="shared" si="13"/>
        <v>4.3044253886503299</v>
      </c>
      <c r="X37" s="8">
        <f t="shared" si="14"/>
        <v>4.1615358117624242</v>
      </c>
      <c r="Y37" s="8">
        <f t="shared" si="15"/>
        <v>4.3141046181884235</v>
      </c>
      <c r="Z37" s="8">
        <f t="shared" si="16"/>
        <v>4.4430041353977012</v>
      </c>
      <c r="AA37" s="8">
        <f t="shared" si="17"/>
        <v>4.0472529546882505</v>
      </c>
      <c r="AB37" s="8">
        <f t="shared" si="18"/>
        <v>4.8079205356514123</v>
      </c>
      <c r="AC37" s="8">
        <f t="shared" si="19"/>
        <v>3.6878789537803529</v>
      </c>
      <c r="AD37" s="8">
        <f t="shared" si="20"/>
        <v>4.2810085289439614</v>
      </c>
      <c r="AE37" s="8">
        <f t="shared" si="21"/>
        <v>4.2015034598213061</v>
      </c>
    </row>
    <row r="38" spans="1:31" x14ac:dyDescent="0.25">
      <c r="A38" t="s">
        <v>76</v>
      </c>
      <c r="B38" s="1">
        <v>72.34</v>
      </c>
      <c r="C38" s="1">
        <v>66.13</v>
      </c>
      <c r="D38" s="1">
        <v>63.56</v>
      </c>
      <c r="E38" s="1">
        <v>67.239999999999995</v>
      </c>
      <c r="F38" s="1">
        <v>67.56</v>
      </c>
      <c r="G38" s="2">
        <v>56.23</v>
      </c>
      <c r="H38" s="2">
        <v>110.65</v>
      </c>
      <c r="I38" s="2">
        <v>31.79</v>
      </c>
      <c r="J38" s="2">
        <v>66.63</v>
      </c>
      <c r="K38" s="2">
        <v>52.52</v>
      </c>
      <c r="L38" s="8">
        <f t="shared" si="2"/>
        <v>56.77</v>
      </c>
      <c r="M38" s="8">
        <f t="shared" si="3"/>
        <v>70.243333333333339</v>
      </c>
      <c r="N38" s="8">
        <f t="shared" si="4"/>
        <v>65.410000000000011</v>
      </c>
      <c r="O38" s="8">
        <f t="shared" si="5"/>
        <v>71.303333333333342</v>
      </c>
      <c r="P38" s="8">
        <f t="shared" si="6"/>
        <v>75.743333333333339</v>
      </c>
      <c r="Q38" s="8">
        <f t="shared" si="7"/>
        <v>56.223333333333329</v>
      </c>
      <c r="R38" s="8">
        <f t="shared" si="8"/>
        <v>114.31333333333333</v>
      </c>
      <c r="S38" s="8">
        <f t="shared" si="9"/>
        <v>39.82</v>
      </c>
      <c r="T38" s="8">
        <f t="shared" si="10"/>
        <v>73.453333333333333</v>
      </c>
      <c r="U38" s="8">
        <f t="shared" si="11"/>
        <v>62.57</v>
      </c>
      <c r="V38" s="8">
        <f t="shared" si="12"/>
        <v>4.0390080171826348</v>
      </c>
      <c r="W38" s="8">
        <f t="shared" si="13"/>
        <v>4.2519654045410116</v>
      </c>
      <c r="X38" s="8">
        <f t="shared" si="14"/>
        <v>4.1806751519731211</v>
      </c>
      <c r="Y38" s="8">
        <f t="shared" si="15"/>
        <v>4.2669430771456041</v>
      </c>
      <c r="Z38" s="8">
        <f t="shared" si="16"/>
        <v>4.3273504317155966</v>
      </c>
      <c r="AA38" s="8">
        <f t="shared" si="17"/>
        <v>4.0293318546018133</v>
      </c>
      <c r="AB38" s="8">
        <f t="shared" si="18"/>
        <v>4.7389432160825953</v>
      </c>
      <c r="AC38" s="8">
        <f t="shared" si="19"/>
        <v>3.6843692986360503</v>
      </c>
      <c r="AD38" s="8">
        <f t="shared" si="20"/>
        <v>4.2966502839364065</v>
      </c>
      <c r="AE38" s="8">
        <f t="shared" si="21"/>
        <v>4.1362859300102723</v>
      </c>
    </row>
    <row r="39" spans="1:31" x14ac:dyDescent="0.25">
      <c r="A39" t="s">
        <v>77</v>
      </c>
      <c r="B39" s="1">
        <v>35.4</v>
      </c>
      <c r="C39" s="1">
        <v>62.31</v>
      </c>
      <c r="D39" s="1">
        <v>43.25</v>
      </c>
      <c r="E39" s="1">
        <v>61.66</v>
      </c>
      <c r="F39" s="1">
        <v>67.06</v>
      </c>
      <c r="G39" s="2">
        <v>57.12</v>
      </c>
      <c r="H39" s="2">
        <v>85.73</v>
      </c>
      <c r="I39" s="2">
        <v>42.08</v>
      </c>
      <c r="J39" s="2">
        <v>57.98</v>
      </c>
      <c r="K39" s="2">
        <v>60.92</v>
      </c>
      <c r="L39" s="8">
        <f t="shared" si="2"/>
        <v>49.54</v>
      </c>
      <c r="M39" s="8">
        <f t="shared" si="3"/>
        <v>61.343333333333334</v>
      </c>
      <c r="N39" s="8">
        <f t="shared" si="4"/>
        <v>55.75</v>
      </c>
      <c r="O39" s="8">
        <f t="shared" si="5"/>
        <v>66.066666666666663</v>
      </c>
      <c r="P39" s="8">
        <f t="shared" si="6"/>
        <v>68.536666666666676</v>
      </c>
      <c r="Q39" s="8">
        <f t="shared" si="7"/>
        <v>55.473333333333329</v>
      </c>
      <c r="R39" s="8">
        <f t="shared" si="8"/>
        <v>98.48</v>
      </c>
      <c r="S39" s="8">
        <f t="shared" si="9"/>
        <v>39.1</v>
      </c>
      <c r="T39" s="8">
        <f t="shared" si="10"/>
        <v>67.026666666666657</v>
      </c>
      <c r="U39" s="8">
        <f t="shared" si="11"/>
        <v>59.74666666666667</v>
      </c>
      <c r="V39" s="8">
        <f t="shared" si="12"/>
        <v>3.9027804240612136</v>
      </c>
      <c r="W39" s="8">
        <f t="shared" si="13"/>
        <v>4.1164864991289933</v>
      </c>
      <c r="X39" s="8">
        <f t="shared" si="14"/>
        <v>4.0208774103402281</v>
      </c>
      <c r="Y39" s="8">
        <f t="shared" si="15"/>
        <v>4.1906643332277778</v>
      </c>
      <c r="Z39" s="8">
        <f t="shared" si="16"/>
        <v>4.2273688818624002</v>
      </c>
      <c r="AA39" s="8">
        <f t="shared" si="17"/>
        <v>4.0159024248041737</v>
      </c>
      <c r="AB39" s="8">
        <f t="shared" si="18"/>
        <v>4.5898534818761982</v>
      </c>
      <c r="AC39" s="8">
        <f t="shared" si="19"/>
        <v>3.6661224669913199</v>
      </c>
      <c r="AD39" s="8">
        <f t="shared" si="20"/>
        <v>4.2050905501562648</v>
      </c>
      <c r="AE39" s="8">
        <f t="shared" si="21"/>
        <v>4.090113401249833</v>
      </c>
    </row>
    <row r="40" spans="1:31" x14ac:dyDescent="0.25">
      <c r="A40" t="s">
        <v>78</v>
      </c>
      <c r="B40" s="1">
        <v>42.06</v>
      </c>
      <c r="C40" s="1">
        <v>81.63</v>
      </c>
      <c r="D40" s="1">
        <v>55.17</v>
      </c>
      <c r="E40" s="1">
        <v>64.58</v>
      </c>
      <c r="F40" s="1">
        <v>63.86</v>
      </c>
      <c r="G40" s="2">
        <v>56.78</v>
      </c>
      <c r="H40" s="2">
        <v>96.2</v>
      </c>
      <c r="I40" s="2">
        <v>33.74</v>
      </c>
      <c r="J40" s="2">
        <v>55.65</v>
      </c>
      <c r="K40" s="2">
        <v>63.24</v>
      </c>
      <c r="L40" s="8">
        <f t="shared" si="2"/>
        <v>49.933333333333337</v>
      </c>
      <c r="M40" s="8">
        <f t="shared" si="3"/>
        <v>70.023333333333326</v>
      </c>
      <c r="N40" s="8">
        <f t="shared" si="4"/>
        <v>53.993333333333339</v>
      </c>
      <c r="O40" s="8">
        <f t="shared" si="5"/>
        <v>64.493333333333325</v>
      </c>
      <c r="P40" s="8">
        <f t="shared" si="6"/>
        <v>66.160000000000011</v>
      </c>
      <c r="Q40" s="8">
        <f t="shared" si="7"/>
        <v>56.71</v>
      </c>
      <c r="R40" s="8">
        <f t="shared" si="8"/>
        <v>97.526666666666657</v>
      </c>
      <c r="S40" s="8">
        <f t="shared" si="9"/>
        <v>35.870000000000005</v>
      </c>
      <c r="T40" s="8">
        <f t="shared" si="10"/>
        <v>60.086666666666666</v>
      </c>
      <c r="U40" s="8">
        <f t="shared" si="11"/>
        <v>58.893333333333338</v>
      </c>
      <c r="V40" s="8">
        <f t="shared" si="12"/>
        <v>3.9106887824150096</v>
      </c>
      <c r="W40" s="8">
        <f t="shared" si="13"/>
        <v>4.2488285198394795</v>
      </c>
      <c r="X40" s="8">
        <f t="shared" si="14"/>
        <v>3.9888605821527343</v>
      </c>
      <c r="Y40" s="8">
        <f t="shared" si="15"/>
        <v>4.1665618592866727</v>
      </c>
      <c r="Z40" s="8">
        <f t="shared" si="16"/>
        <v>4.1920760507154364</v>
      </c>
      <c r="AA40" s="8">
        <f t="shared" si="17"/>
        <v>4.0379505620259364</v>
      </c>
      <c r="AB40" s="8">
        <f t="shared" si="18"/>
        <v>4.5801258448818301</v>
      </c>
      <c r="AC40" s="8">
        <f t="shared" si="19"/>
        <v>3.5799012915441915</v>
      </c>
      <c r="AD40" s="8">
        <f t="shared" si="20"/>
        <v>4.095787964460154</v>
      </c>
      <c r="AE40" s="8">
        <f t="shared" si="21"/>
        <v>4.0757278980602161</v>
      </c>
    </row>
    <row r="41" spans="1:31" x14ac:dyDescent="0.25">
      <c r="A41" t="s">
        <v>79</v>
      </c>
      <c r="B41" s="1">
        <v>39.64</v>
      </c>
      <c r="C41" s="1">
        <v>72.09</v>
      </c>
      <c r="D41" s="1">
        <v>65.95</v>
      </c>
      <c r="E41" s="1">
        <v>64.31</v>
      </c>
      <c r="F41" s="1">
        <v>67.52</v>
      </c>
      <c r="G41" s="2">
        <v>48.81</v>
      </c>
      <c r="H41" s="2">
        <v>85.92</v>
      </c>
      <c r="I41" s="2">
        <v>25.31</v>
      </c>
      <c r="J41" s="2">
        <v>66.819999999999993</v>
      </c>
      <c r="K41" s="2">
        <v>61.86</v>
      </c>
      <c r="L41" s="8">
        <f t="shared" si="2"/>
        <v>39.033333333333339</v>
      </c>
      <c r="M41" s="8">
        <f t="shared" si="3"/>
        <v>72.010000000000005</v>
      </c>
      <c r="N41" s="8">
        <f t="shared" si="4"/>
        <v>54.79</v>
      </c>
      <c r="O41" s="8">
        <f t="shared" si="5"/>
        <v>63.516666666666673</v>
      </c>
      <c r="P41" s="8">
        <f t="shared" si="6"/>
        <v>66.146666666666661</v>
      </c>
      <c r="Q41" s="8">
        <f t="shared" si="7"/>
        <v>54.236666666666672</v>
      </c>
      <c r="R41" s="8">
        <f t="shared" si="8"/>
        <v>89.283333333333346</v>
      </c>
      <c r="S41" s="8">
        <f t="shared" si="9"/>
        <v>33.71</v>
      </c>
      <c r="T41" s="8">
        <f t="shared" si="10"/>
        <v>60.15</v>
      </c>
      <c r="U41" s="8">
        <f t="shared" si="11"/>
        <v>62.006666666666661</v>
      </c>
      <c r="V41" s="8">
        <f t="shared" si="12"/>
        <v>3.6644159819355622</v>
      </c>
      <c r="W41" s="8">
        <f t="shared" si="13"/>
        <v>4.2768049982607756</v>
      </c>
      <c r="X41" s="8">
        <f t="shared" si="14"/>
        <v>4.0035076955503239</v>
      </c>
      <c r="Y41" s="8">
        <f t="shared" si="15"/>
        <v>4.1513023386517593</v>
      </c>
      <c r="Z41" s="8">
        <f t="shared" si="16"/>
        <v>4.1918744987647383</v>
      </c>
      <c r="AA41" s="8">
        <f t="shared" si="17"/>
        <v>3.9933571864831179</v>
      </c>
      <c r="AB41" s="8">
        <f t="shared" si="18"/>
        <v>4.4918148336588599</v>
      </c>
      <c r="AC41" s="8">
        <f t="shared" si="19"/>
        <v>3.5177945292459696</v>
      </c>
      <c r="AD41" s="8">
        <f t="shared" si="20"/>
        <v>4.096841442420688</v>
      </c>
      <c r="AE41" s="8">
        <f t="shared" si="21"/>
        <v>4.1272419061462111</v>
      </c>
    </row>
    <row r="42" spans="1:31" x14ac:dyDescent="0.25">
      <c r="A42" t="s">
        <v>80</v>
      </c>
      <c r="B42" s="1">
        <v>46</v>
      </c>
      <c r="C42" s="1">
        <v>62.96</v>
      </c>
      <c r="D42" s="1">
        <v>66.67</v>
      </c>
      <c r="E42" s="1">
        <v>67.239999999999995</v>
      </c>
      <c r="F42" s="1">
        <v>78.53</v>
      </c>
      <c r="G42" s="2">
        <v>53.78</v>
      </c>
      <c r="H42" s="2">
        <v>115.64</v>
      </c>
      <c r="I42" s="2">
        <v>35.42</v>
      </c>
      <c r="J42" s="2">
        <v>61.73</v>
      </c>
      <c r="K42" s="2">
        <v>65.19</v>
      </c>
      <c r="L42" s="8">
        <f t="shared" si="2"/>
        <v>42.56666666666667</v>
      </c>
      <c r="M42" s="8">
        <f t="shared" si="3"/>
        <v>72.226666666666674</v>
      </c>
      <c r="N42" s="8">
        <f t="shared" si="4"/>
        <v>62.596666666666671</v>
      </c>
      <c r="O42" s="8">
        <f t="shared" si="5"/>
        <v>65.376666666666665</v>
      </c>
      <c r="P42" s="8">
        <f t="shared" si="6"/>
        <v>69.97</v>
      </c>
      <c r="Q42" s="8">
        <f t="shared" si="7"/>
        <v>53.123333333333335</v>
      </c>
      <c r="R42" s="8">
        <f t="shared" si="8"/>
        <v>99.25333333333333</v>
      </c>
      <c r="S42" s="8">
        <f t="shared" si="9"/>
        <v>31.49</v>
      </c>
      <c r="T42" s="8">
        <f t="shared" si="10"/>
        <v>61.4</v>
      </c>
      <c r="U42" s="8">
        <f t="shared" si="11"/>
        <v>63.43</v>
      </c>
      <c r="V42" s="8">
        <f t="shared" si="12"/>
        <v>3.7510714743703839</v>
      </c>
      <c r="W42" s="8">
        <f t="shared" si="13"/>
        <v>4.2798093221215883</v>
      </c>
      <c r="X42" s="8">
        <f t="shared" si="14"/>
        <v>4.1367120285520054</v>
      </c>
      <c r="Y42" s="8">
        <f t="shared" si="15"/>
        <v>4.1801654160053099</v>
      </c>
      <c r="Z42" s="8">
        <f t="shared" si="16"/>
        <v>4.2480665787578049</v>
      </c>
      <c r="AA42" s="8">
        <f t="shared" si="17"/>
        <v>3.9726162542034325</v>
      </c>
      <c r="AB42" s="8">
        <f t="shared" si="18"/>
        <v>4.5976755042258306</v>
      </c>
      <c r="AC42" s="8">
        <f t="shared" si="19"/>
        <v>3.4496700351129332</v>
      </c>
      <c r="AD42" s="8">
        <f t="shared" si="20"/>
        <v>4.1174098351530963</v>
      </c>
      <c r="AE42" s="8">
        <f t="shared" si="21"/>
        <v>4.1499369356458056</v>
      </c>
    </row>
    <row r="43" spans="1:31" x14ac:dyDescent="0.25">
      <c r="A43" t="s">
        <v>81</v>
      </c>
      <c r="B43" s="1">
        <v>52.69</v>
      </c>
      <c r="C43" s="1">
        <v>68.099999999999994</v>
      </c>
      <c r="D43" s="1">
        <v>67.739999999999995</v>
      </c>
      <c r="E43" s="1">
        <v>67.72</v>
      </c>
      <c r="F43" s="1">
        <v>89.83</v>
      </c>
      <c r="G43" s="2">
        <v>46.99</v>
      </c>
      <c r="H43" s="2">
        <v>80.16</v>
      </c>
      <c r="I43" s="2">
        <v>29.74</v>
      </c>
      <c r="J43" s="2">
        <v>69.12</v>
      </c>
      <c r="K43" s="2">
        <v>68.930000000000007</v>
      </c>
      <c r="L43" s="8">
        <f t="shared" si="2"/>
        <v>46.109999999999992</v>
      </c>
      <c r="M43" s="8">
        <f t="shared" si="3"/>
        <v>67.716666666666669</v>
      </c>
      <c r="N43" s="8">
        <f t="shared" si="4"/>
        <v>66.786666666666676</v>
      </c>
      <c r="O43" s="8">
        <f t="shared" si="5"/>
        <v>66.423333333333332</v>
      </c>
      <c r="P43" s="8">
        <f t="shared" si="6"/>
        <v>78.626666666666665</v>
      </c>
      <c r="Q43" s="8">
        <f t="shared" si="7"/>
        <v>49.860000000000007</v>
      </c>
      <c r="R43" s="8">
        <f t="shared" si="8"/>
        <v>93.90666666666668</v>
      </c>
      <c r="S43" s="8">
        <f t="shared" si="9"/>
        <v>30.156666666666666</v>
      </c>
      <c r="T43" s="8">
        <f t="shared" si="10"/>
        <v>65.89</v>
      </c>
      <c r="U43" s="8">
        <f t="shared" si="11"/>
        <v>65.326666666666668</v>
      </c>
      <c r="V43" s="8">
        <f t="shared" si="12"/>
        <v>3.8310298462186139</v>
      </c>
      <c r="W43" s="8">
        <f t="shared" si="13"/>
        <v>4.2153323337656259</v>
      </c>
      <c r="X43" s="8">
        <f t="shared" si="14"/>
        <v>4.2015034598213061</v>
      </c>
      <c r="Y43" s="8">
        <f t="shared" si="15"/>
        <v>4.1960484003763829</v>
      </c>
      <c r="Z43" s="8">
        <f t="shared" si="16"/>
        <v>4.3647109124641936</v>
      </c>
      <c r="AA43" s="8">
        <f t="shared" si="17"/>
        <v>3.9092190780954121</v>
      </c>
      <c r="AB43" s="8">
        <f t="shared" si="18"/>
        <v>4.5423013812091</v>
      </c>
      <c r="AC43" s="8">
        <f t="shared" si="19"/>
        <v>3.4064060153695404</v>
      </c>
      <c r="AD43" s="8">
        <f t="shared" si="20"/>
        <v>4.1879866849257281</v>
      </c>
      <c r="AE43" s="8">
        <f t="shared" si="21"/>
        <v>4.1794003245395626</v>
      </c>
    </row>
    <row r="44" spans="1:31" x14ac:dyDescent="0.25">
      <c r="A44" t="s">
        <v>82</v>
      </c>
      <c r="B44" s="1">
        <v>51.96</v>
      </c>
      <c r="C44" s="1">
        <v>50.38</v>
      </c>
      <c r="D44" s="1">
        <v>77.760000000000005</v>
      </c>
      <c r="E44" s="1">
        <v>62.9</v>
      </c>
      <c r="F44" s="1">
        <v>81.290000000000006</v>
      </c>
      <c r="G44" s="2">
        <v>48.63</v>
      </c>
      <c r="H44" s="2">
        <v>91.01</v>
      </c>
      <c r="I44" s="2">
        <v>26.12</v>
      </c>
      <c r="J44" s="2">
        <v>61.8</v>
      </c>
      <c r="K44" s="2">
        <v>59.89</v>
      </c>
      <c r="L44" s="8">
        <f t="shared" si="2"/>
        <v>50.216666666666669</v>
      </c>
      <c r="M44" s="8">
        <f t="shared" si="3"/>
        <v>60.48</v>
      </c>
      <c r="N44" s="8">
        <f t="shared" si="4"/>
        <v>70.723333333333343</v>
      </c>
      <c r="O44" s="8">
        <f t="shared" si="5"/>
        <v>65.953333333333333</v>
      </c>
      <c r="P44" s="8">
        <f t="shared" si="6"/>
        <v>83.216666666666683</v>
      </c>
      <c r="Q44" s="8">
        <f t="shared" si="7"/>
        <v>49.800000000000004</v>
      </c>
      <c r="R44" s="8">
        <f t="shared" si="8"/>
        <v>95.603333333333339</v>
      </c>
      <c r="S44" s="8">
        <f t="shared" si="9"/>
        <v>30.426666666666666</v>
      </c>
      <c r="T44" s="8">
        <f t="shared" si="10"/>
        <v>64.216666666666654</v>
      </c>
      <c r="U44" s="8">
        <f t="shared" si="11"/>
        <v>64.67</v>
      </c>
      <c r="V44" s="8">
        <f t="shared" si="12"/>
        <v>3.9163469769082004</v>
      </c>
      <c r="W44" s="8">
        <f t="shared" si="13"/>
        <v>4.1023127318712778</v>
      </c>
      <c r="X44" s="8">
        <f t="shared" si="14"/>
        <v>4.2587755514569157</v>
      </c>
      <c r="Y44" s="8">
        <f t="shared" si="15"/>
        <v>4.1889474212269668</v>
      </c>
      <c r="Z44" s="8">
        <f t="shared" si="16"/>
        <v>4.4214476482785088</v>
      </c>
      <c r="AA44" s="8">
        <f t="shared" si="17"/>
        <v>3.9080149840306073</v>
      </c>
      <c r="AB44" s="8">
        <f t="shared" si="18"/>
        <v>4.5602076869529853</v>
      </c>
      <c r="AC44" s="8">
        <f t="shared" si="19"/>
        <v>3.4153194168857106</v>
      </c>
      <c r="AD44" s="8">
        <f t="shared" si="20"/>
        <v>4.1622627824040563</v>
      </c>
      <c r="AE44" s="8">
        <f t="shared" si="21"/>
        <v>4.1692974154585016</v>
      </c>
    </row>
    <row r="45" spans="1:31" x14ac:dyDescent="0.25">
      <c r="A45" t="s">
        <v>83</v>
      </c>
      <c r="B45" s="1">
        <v>48.85</v>
      </c>
      <c r="C45" s="1">
        <v>65.319999999999993</v>
      </c>
      <c r="D45" s="1">
        <v>73.06</v>
      </c>
      <c r="E45" s="1">
        <v>74.64</v>
      </c>
      <c r="F45" s="1">
        <v>80.94</v>
      </c>
      <c r="G45" s="2">
        <v>51.43</v>
      </c>
      <c r="H45" s="2">
        <v>80.69</v>
      </c>
      <c r="I45" s="2">
        <v>28.1</v>
      </c>
      <c r="J45" s="2">
        <v>71.95</v>
      </c>
      <c r="K45" s="2">
        <v>72.61</v>
      </c>
      <c r="L45" s="8">
        <f t="shared" si="2"/>
        <v>51.166666666666664</v>
      </c>
      <c r="M45" s="8">
        <f t="shared" si="3"/>
        <v>61.266666666666659</v>
      </c>
      <c r="N45" s="8">
        <f t="shared" si="4"/>
        <v>72.853333333333339</v>
      </c>
      <c r="O45" s="8">
        <f t="shared" si="5"/>
        <v>68.42</v>
      </c>
      <c r="P45" s="8">
        <f t="shared" si="6"/>
        <v>84.02</v>
      </c>
      <c r="Q45" s="8">
        <f t="shared" si="7"/>
        <v>49.016666666666673</v>
      </c>
      <c r="R45" s="8">
        <f t="shared" si="8"/>
        <v>83.953333333333333</v>
      </c>
      <c r="S45" s="8">
        <f t="shared" si="9"/>
        <v>27.986666666666668</v>
      </c>
      <c r="T45" s="8">
        <f t="shared" si="10"/>
        <v>67.623333333333335</v>
      </c>
      <c r="U45" s="8">
        <f t="shared" si="11"/>
        <v>67.143333333333331</v>
      </c>
      <c r="V45" s="8">
        <f t="shared" si="12"/>
        <v>3.9350882783591423</v>
      </c>
      <c r="W45" s="8">
        <f t="shared" si="13"/>
        <v>4.1152359212534773</v>
      </c>
      <c r="X45" s="8">
        <f t="shared" si="14"/>
        <v>4.2884482877143153</v>
      </c>
      <c r="Y45" s="8">
        <f t="shared" si="15"/>
        <v>4.2256651795494591</v>
      </c>
      <c r="Z45" s="8">
        <f t="shared" si="16"/>
        <v>4.4310548657412356</v>
      </c>
      <c r="AA45" s="8">
        <f t="shared" si="17"/>
        <v>3.8921603763318946</v>
      </c>
      <c r="AB45" s="8">
        <f t="shared" si="18"/>
        <v>4.4302610889095906</v>
      </c>
      <c r="AC45" s="8">
        <f t="shared" si="19"/>
        <v>3.3317282062843225</v>
      </c>
      <c r="AD45" s="8">
        <f t="shared" si="20"/>
        <v>4.2139530911451279</v>
      </c>
      <c r="AE45" s="8">
        <f t="shared" si="21"/>
        <v>4.2068296378222234</v>
      </c>
    </row>
    <row r="46" spans="1:31" x14ac:dyDescent="0.25">
      <c r="A46" t="s">
        <v>84</v>
      </c>
      <c r="B46" s="1">
        <v>50.21</v>
      </c>
      <c r="C46" s="1">
        <v>61.72</v>
      </c>
      <c r="D46" s="1">
        <v>84.49</v>
      </c>
      <c r="E46" s="1">
        <v>85.33</v>
      </c>
      <c r="F46" s="1">
        <v>84.04</v>
      </c>
      <c r="G46" s="2">
        <v>48.3</v>
      </c>
      <c r="H46" s="2">
        <v>94.94</v>
      </c>
      <c r="I46" s="2">
        <v>28.48</v>
      </c>
      <c r="J46" s="2">
        <v>65.489999999999995</v>
      </c>
      <c r="K46" s="2">
        <v>63.19</v>
      </c>
      <c r="L46" s="8">
        <f t="shared" si="2"/>
        <v>50.34</v>
      </c>
      <c r="M46" s="8">
        <f t="shared" si="3"/>
        <v>59.139999999999993</v>
      </c>
      <c r="N46" s="8">
        <f t="shared" si="4"/>
        <v>78.436666666666667</v>
      </c>
      <c r="O46" s="8">
        <f t="shared" si="5"/>
        <v>74.290000000000006</v>
      </c>
      <c r="P46" s="8">
        <f t="shared" si="6"/>
        <v>82.090000000000018</v>
      </c>
      <c r="Q46" s="8">
        <f t="shared" si="7"/>
        <v>49.45333333333334</v>
      </c>
      <c r="R46" s="8">
        <f t="shared" si="8"/>
        <v>88.88</v>
      </c>
      <c r="S46" s="8">
        <f t="shared" si="9"/>
        <v>27.566666666666666</v>
      </c>
      <c r="T46" s="8">
        <f t="shared" si="10"/>
        <v>66.413333333333341</v>
      </c>
      <c r="U46" s="8">
        <f t="shared" si="11"/>
        <v>65.23</v>
      </c>
      <c r="V46" s="8">
        <f t="shared" si="12"/>
        <v>3.9187999897071699</v>
      </c>
      <c r="W46" s="8">
        <f t="shared" si="13"/>
        <v>4.0799075144243311</v>
      </c>
      <c r="X46" s="8">
        <f t="shared" si="14"/>
        <v>4.3622915050996793</v>
      </c>
      <c r="Y46" s="8">
        <f t="shared" si="15"/>
        <v>4.3079763531637152</v>
      </c>
      <c r="Z46" s="8">
        <f t="shared" si="16"/>
        <v>4.4078162063601747</v>
      </c>
      <c r="AA46" s="8">
        <f t="shared" si="17"/>
        <v>3.9010294639532805</v>
      </c>
      <c r="AB46" s="8">
        <f t="shared" si="18"/>
        <v>4.4872871453313747</v>
      </c>
      <c r="AC46" s="8">
        <f t="shared" si="19"/>
        <v>3.3166073133615361</v>
      </c>
      <c r="AD46" s="8">
        <f t="shared" si="20"/>
        <v>4.1958978395369728</v>
      </c>
      <c r="AE46" s="8">
        <f t="shared" si="21"/>
        <v>4.1779194858080047</v>
      </c>
    </row>
    <row r="47" spans="1:31" x14ac:dyDescent="0.25">
      <c r="A47" t="s">
        <v>85</v>
      </c>
      <c r="B47" s="1">
        <v>54.93</v>
      </c>
      <c r="C47" s="1">
        <v>85.48</v>
      </c>
      <c r="D47" s="1">
        <v>95.47</v>
      </c>
      <c r="E47" s="1">
        <v>89.66</v>
      </c>
      <c r="F47" s="1">
        <v>95.38</v>
      </c>
      <c r="G47" s="2">
        <v>68.95</v>
      </c>
      <c r="H47" s="2">
        <v>126.28</v>
      </c>
      <c r="I47" s="2">
        <v>37.61</v>
      </c>
      <c r="J47" s="2">
        <v>75.75</v>
      </c>
      <c r="K47" s="2">
        <v>75</v>
      </c>
      <c r="L47" s="8">
        <f t="shared" si="2"/>
        <v>51.330000000000005</v>
      </c>
      <c r="M47" s="8">
        <f t="shared" si="3"/>
        <v>70.839999999999989</v>
      </c>
      <c r="N47" s="8">
        <f t="shared" si="4"/>
        <v>84.34</v>
      </c>
      <c r="O47" s="8">
        <f t="shared" si="5"/>
        <v>83.21</v>
      </c>
      <c r="P47" s="8">
        <f t="shared" si="6"/>
        <v>86.786666666666676</v>
      </c>
      <c r="Q47" s="8">
        <f t="shared" si="7"/>
        <v>56.226666666666667</v>
      </c>
      <c r="R47" s="8">
        <f t="shared" si="8"/>
        <v>100.63666666666666</v>
      </c>
      <c r="S47" s="8">
        <f t="shared" si="9"/>
        <v>31.396666666666665</v>
      </c>
      <c r="T47" s="8">
        <f t="shared" si="10"/>
        <v>71.063333333333333</v>
      </c>
      <c r="U47" s="8">
        <f t="shared" si="11"/>
        <v>70.266666666666666</v>
      </c>
      <c r="V47" s="8">
        <f t="shared" si="12"/>
        <v>3.938275376572212</v>
      </c>
      <c r="W47" s="8">
        <f t="shared" si="13"/>
        <v>4.2604238129146328</v>
      </c>
      <c r="X47" s="8">
        <f t="shared" si="14"/>
        <v>4.4348562483184137</v>
      </c>
      <c r="Y47" s="8">
        <f t="shared" si="15"/>
        <v>4.4213675329123383</v>
      </c>
      <c r="Z47" s="8">
        <f t="shared" si="16"/>
        <v>4.4634530000360773</v>
      </c>
      <c r="AA47" s="8">
        <f t="shared" si="17"/>
        <v>4.0293911402102491</v>
      </c>
      <c r="AB47" s="8">
        <f t="shared" si="18"/>
        <v>4.6115166710469548</v>
      </c>
      <c r="AC47" s="8">
        <f t="shared" si="19"/>
        <v>3.4467017301666161</v>
      </c>
      <c r="AD47" s="8">
        <f t="shared" si="20"/>
        <v>4.263571498208341</v>
      </c>
      <c r="AE47" s="8">
        <f t="shared" si="21"/>
        <v>4.2522975279990973</v>
      </c>
    </row>
    <row r="48" spans="1:31" x14ac:dyDescent="0.25">
      <c r="A48" t="s">
        <v>86</v>
      </c>
      <c r="B48" s="1">
        <v>65.099999999999994</v>
      </c>
      <c r="C48" s="1">
        <v>85.34</v>
      </c>
      <c r="D48" s="1">
        <v>98.98</v>
      </c>
      <c r="E48" s="1">
        <v>91.7</v>
      </c>
      <c r="F48" s="1">
        <v>97.1</v>
      </c>
      <c r="G48" s="2">
        <v>79.55</v>
      </c>
      <c r="H48" s="2">
        <v>141.72</v>
      </c>
      <c r="I48" s="2">
        <v>38.86</v>
      </c>
      <c r="J48" s="2">
        <v>82.78</v>
      </c>
      <c r="K48" s="2">
        <v>79.33</v>
      </c>
      <c r="L48" s="8">
        <f t="shared" si="2"/>
        <v>56.74666666666667</v>
      </c>
      <c r="M48" s="8">
        <f t="shared" si="3"/>
        <v>77.513333333333335</v>
      </c>
      <c r="N48" s="8">
        <f t="shared" si="4"/>
        <v>92.98</v>
      </c>
      <c r="O48" s="8">
        <f t="shared" si="5"/>
        <v>88.896666666666661</v>
      </c>
      <c r="P48" s="8">
        <f t="shared" si="6"/>
        <v>92.173333333333332</v>
      </c>
      <c r="Q48" s="8">
        <f t="shared" si="7"/>
        <v>65.600000000000009</v>
      </c>
      <c r="R48" s="8">
        <f t="shared" si="8"/>
        <v>120.98</v>
      </c>
      <c r="S48" s="8">
        <f t="shared" si="9"/>
        <v>34.983333333333334</v>
      </c>
      <c r="T48" s="8">
        <f t="shared" si="10"/>
        <v>74.673333333333332</v>
      </c>
      <c r="U48" s="8">
        <f t="shared" si="11"/>
        <v>72.506666666666661</v>
      </c>
      <c r="V48" s="8">
        <f t="shared" si="12"/>
        <v>4.0385969174851697</v>
      </c>
      <c r="W48" s="8">
        <f t="shared" si="13"/>
        <v>4.3504499645723529</v>
      </c>
      <c r="X48" s="8">
        <f t="shared" si="14"/>
        <v>4.5323844162624392</v>
      </c>
      <c r="Y48" s="8">
        <f t="shared" si="15"/>
        <v>4.4874746465038058</v>
      </c>
      <c r="Z48" s="8">
        <f t="shared" si="16"/>
        <v>4.5236708624089541</v>
      </c>
      <c r="AA48" s="8">
        <f t="shared" si="17"/>
        <v>4.1835756959500436</v>
      </c>
      <c r="AB48" s="8">
        <f t="shared" si="18"/>
        <v>4.795625242678768</v>
      </c>
      <c r="AC48" s="8">
        <f t="shared" si="19"/>
        <v>3.5548717575985322</v>
      </c>
      <c r="AD48" s="8">
        <f t="shared" si="20"/>
        <v>4.3131230449154838</v>
      </c>
      <c r="AE48" s="8">
        <f t="shared" si="21"/>
        <v>4.2836785116561051</v>
      </c>
    </row>
    <row r="49" spans="1:31" x14ac:dyDescent="0.25">
      <c r="A49" t="s">
        <v>87</v>
      </c>
      <c r="B49" s="1">
        <v>54.02</v>
      </c>
      <c r="C49" s="1">
        <v>64.09</v>
      </c>
      <c r="D49" s="1">
        <v>85.81</v>
      </c>
      <c r="E49" s="1">
        <v>84.92</v>
      </c>
      <c r="F49" s="1">
        <v>72.02</v>
      </c>
      <c r="G49" s="2">
        <v>54.28</v>
      </c>
      <c r="H49" s="2">
        <v>95.95</v>
      </c>
      <c r="I49" s="2">
        <v>30.15</v>
      </c>
      <c r="J49" s="2">
        <v>74.209999999999994</v>
      </c>
      <c r="K49" s="2">
        <v>72.81</v>
      </c>
      <c r="L49" s="8">
        <f t="shared" si="2"/>
        <v>58.016666666666673</v>
      </c>
      <c r="M49" s="8">
        <f t="shared" si="3"/>
        <v>78.303333333333327</v>
      </c>
      <c r="N49" s="8">
        <f t="shared" si="4"/>
        <v>93.42</v>
      </c>
      <c r="O49" s="8">
        <f t="shared" si="5"/>
        <v>88.76</v>
      </c>
      <c r="P49" s="8">
        <f t="shared" si="6"/>
        <v>88.166666666666671</v>
      </c>
      <c r="Q49" s="8">
        <f t="shared" si="7"/>
        <v>67.593333333333334</v>
      </c>
      <c r="R49" s="8">
        <f t="shared" si="8"/>
        <v>121.31666666666666</v>
      </c>
      <c r="S49" s="8">
        <f t="shared" si="9"/>
        <v>35.54</v>
      </c>
      <c r="T49" s="8">
        <f t="shared" si="10"/>
        <v>77.58</v>
      </c>
      <c r="U49" s="8">
        <f t="shared" si="11"/>
        <v>75.713333333333324</v>
      </c>
      <c r="V49" s="8">
        <f t="shared" si="12"/>
        <v>4.0607303255893381</v>
      </c>
      <c r="W49" s="8">
        <f t="shared" si="13"/>
        <v>4.3605901733975641</v>
      </c>
      <c r="X49" s="8">
        <f t="shared" si="14"/>
        <v>4.537105455073962</v>
      </c>
      <c r="Y49" s="8">
        <f t="shared" si="15"/>
        <v>4.4859360980643936</v>
      </c>
      <c r="Z49" s="8">
        <f t="shared" si="16"/>
        <v>4.4792289626302448</v>
      </c>
      <c r="AA49" s="8">
        <f t="shared" si="17"/>
        <v>4.2135093588563244</v>
      </c>
      <c r="AB49" s="8">
        <f t="shared" si="18"/>
        <v>4.7984042068961568</v>
      </c>
      <c r="AC49" s="8">
        <f t="shared" si="19"/>
        <v>3.570658822726505</v>
      </c>
      <c r="AD49" s="8">
        <f t="shared" si="20"/>
        <v>4.351309662011821</v>
      </c>
      <c r="AE49" s="8">
        <f t="shared" si="21"/>
        <v>4.3269542787953901</v>
      </c>
    </row>
    <row r="50" spans="1:31" x14ac:dyDescent="0.25">
      <c r="A50" t="s">
        <v>88</v>
      </c>
      <c r="B50" s="1">
        <v>81.62</v>
      </c>
      <c r="C50" s="1">
        <v>83.04</v>
      </c>
      <c r="D50" s="1">
        <v>81.489999999999995</v>
      </c>
      <c r="E50" s="1">
        <v>80.760000000000005</v>
      </c>
      <c r="F50" s="1">
        <v>79.06</v>
      </c>
      <c r="G50" s="2">
        <v>60.14</v>
      </c>
      <c r="H50" s="2">
        <v>63.43</v>
      </c>
      <c r="I50" s="2">
        <v>30.88</v>
      </c>
      <c r="J50" s="2">
        <v>76.510000000000005</v>
      </c>
      <c r="K50" s="2">
        <v>68.17</v>
      </c>
      <c r="L50" s="8">
        <f t="shared" si="2"/>
        <v>66.913333333333341</v>
      </c>
      <c r="M50" s="8">
        <f t="shared" si="3"/>
        <v>77.490000000000009</v>
      </c>
      <c r="N50" s="8">
        <f t="shared" si="4"/>
        <v>88.76</v>
      </c>
      <c r="O50" s="8">
        <f t="shared" si="5"/>
        <v>85.793333333333337</v>
      </c>
      <c r="P50" s="8">
        <f t="shared" si="6"/>
        <v>82.726666666666674</v>
      </c>
      <c r="Q50" s="8">
        <f t="shared" si="7"/>
        <v>64.656666666666652</v>
      </c>
      <c r="R50" s="8">
        <f t="shared" si="8"/>
        <v>100.36666666666667</v>
      </c>
      <c r="S50" s="8">
        <f t="shared" si="9"/>
        <v>33.29666666666666</v>
      </c>
      <c r="T50" s="8">
        <f t="shared" si="10"/>
        <v>77.833333333333329</v>
      </c>
      <c r="U50" s="8">
        <f t="shared" si="11"/>
        <v>73.436666666666667</v>
      </c>
      <c r="V50" s="8">
        <f t="shared" si="12"/>
        <v>4.2033982497175444</v>
      </c>
      <c r="W50" s="8">
        <f t="shared" si="13"/>
        <v>4.3501488957758587</v>
      </c>
      <c r="X50" s="8">
        <f t="shared" si="14"/>
        <v>4.4859360980643936</v>
      </c>
      <c r="Y50" s="8">
        <f t="shared" si="15"/>
        <v>4.4519413033974091</v>
      </c>
      <c r="Z50" s="8">
        <f t="shared" si="16"/>
        <v>4.4155420006783643</v>
      </c>
      <c r="AA50" s="8">
        <f t="shared" si="17"/>
        <v>4.1690912192620901</v>
      </c>
      <c r="AB50" s="8">
        <f t="shared" si="18"/>
        <v>4.6088301468195789</v>
      </c>
      <c r="AC50" s="8">
        <f t="shared" si="19"/>
        <v>3.5054572918759486</v>
      </c>
      <c r="AD50" s="8">
        <f t="shared" si="20"/>
        <v>4.3545697884408421</v>
      </c>
      <c r="AE50" s="8">
        <f t="shared" si="21"/>
        <v>4.2964233567563639</v>
      </c>
    </row>
    <row r="51" spans="1:31" x14ac:dyDescent="0.25">
      <c r="A51" t="s">
        <v>89</v>
      </c>
      <c r="B51" s="1">
        <v>53.01</v>
      </c>
      <c r="C51" s="1">
        <v>71.27</v>
      </c>
      <c r="D51" s="1">
        <v>67.63</v>
      </c>
      <c r="E51" s="1">
        <v>63.62</v>
      </c>
      <c r="F51" s="1">
        <v>72.27</v>
      </c>
      <c r="G51" s="2">
        <v>53.6</v>
      </c>
      <c r="H51" s="2">
        <v>110.83</v>
      </c>
      <c r="I51" s="2">
        <v>31.44</v>
      </c>
      <c r="J51" s="2">
        <v>64.06</v>
      </c>
      <c r="K51" s="2">
        <v>70</v>
      </c>
      <c r="L51" s="8">
        <f t="shared" si="2"/>
        <v>62.883333333333333</v>
      </c>
      <c r="M51" s="8">
        <f t="shared" si="3"/>
        <v>72.8</v>
      </c>
      <c r="N51" s="8">
        <f t="shared" si="4"/>
        <v>78.31</v>
      </c>
      <c r="O51" s="8">
        <f t="shared" si="5"/>
        <v>76.433333333333337</v>
      </c>
      <c r="P51" s="8">
        <f t="shared" si="6"/>
        <v>74.449999999999989</v>
      </c>
      <c r="Q51" s="8">
        <f t="shared" si="7"/>
        <v>56.006666666666668</v>
      </c>
      <c r="R51" s="8">
        <f t="shared" si="8"/>
        <v>90.07</v>
      </c>
      <c r="S51" s="8">
        <f t="shared" si="9"/>
        <v>30.823333333333334</v>
      </c>
      <c r="T51" s="8">
        <f t="shared" si="10"/>
        <v>71.593333333333334</v>
      </c>
      <c r="U51" s="8">
        <f t="shared" si="11"/>
        <v>70.326666666666668</v>
      </c>
      <c r="V51" s="8">
        <f t="shared" si="12"/>
        <v>4.1412811577422097</v>
      </c>
      <c r="W51" s="8">
        <f t="shared" si="13"/>
        <v>4.28771595520264</v>
      </c>
      <c r="X51" s="8">
        <f t="shared" si="14"/>
        <v>4.360675308762846</v>
      </c>
      <c r="Y51" s="8">
        <f t="shared" si="15"/>
        <v>4.3364189011957492</v>
      </c>
      <c r="Z51" s="8">
        <f t="shared" si="16"/>
        <v>4.310127759130018</v>
      </c>
      <c r="AA51" s="8">
        <f t="shared" si="17"/>
        <v>4.0254707312685918</v>
      </c>
      <c r="AB51" s="8">
        <f t="shared" si="18"/>
        <v>4.5005871457956514</v>
      </c>
      <c r="AC51" s="8">
        <f t="shared" si="19"/>
        <v>3.4282719789214378</v>
      </c>
      <c r="AD51" s="8">
        <f t="shared" si="20"/>
        <v>4.2710019597619606</v>
      </c>
      <c r="AE51" s="8">
        <f t="shared" si="21"/>
        <v>4.2531510535855528</v>
      </c>
    </row>
    <row r="52" spans="1:31" x14ac:dyDescent="0.25">
      <c r="A52" t="s">
        <v>90</v>
      </c>
      <c r="B52" s="1">
        <v>62.97</v>
      </c>
      <c r="C52" s="1">
        <v>62.35</v>
      </c>
      <c r="D52" s="1">
        <v>66.36</v>
      </c>
      <c r="E52" s="1">
        <v>67.430000000000007</v>
      </c>
      <c r="F52" s="1">
        <v>68.27</v>
      </c>
      <c r="G52" s="2">
        <v>54.53</v>
      </c>
      <c r="H52" s="2">
        <v>72.760000000000005</v>
      </c>
      <c r="I52" s="2">
        <v>39.96</v>
      </c>
      <c r="J52" s="2">
        <v>55.59</v>
      </c>
      <c r="K52" s="2">
        <v>61.34</v>
      </c>
      <c r="L52" s="8">
        <f t="shared" si="2"/>
        <v>65.86666666666666</v>
      </c>
      <c r="M52" s="8">
        <f t="shared" si="3"/>
        <v>72.22</v>
      </c>
      <c r="N52" s="8">
        <f t="shared" si="4"/>
        <v>71.826666666666668</v>
      </c>
      <c r="O52" s="8">
        <f t="shared" si="5"/>
        <v>70.603333333333339</v>
      </c>
      <c r="P52" s="8">
        <f t="shared" si="6"/>
        <v>73.199999999999989</v>
      </c>
      <c r="Q52" s="8">
        <f t="shared" si="7"/>
        <v>56.09</v>
      </c>
      <c r="R52" s="8">
        <f t="shared" si="8"/>
        <v>82.339999999999989</v>
      </c>
      <c r="S52" s="8">
        <f t="shared" si="9"/>
        <v>34.093333333333334</v>
      </c>
      <c r="T52" s="8">
        <f t="shared" si="10"/>
        <v>65.38666666666667</v>
      </c>
      <c r="U52" s="8">
        <f t="shared" si="11"/>
        <v>66.503333333333345</v>
      </c>
      <c r="V52" s="8">
        <f t="shared" si="12"/>
        <v>4.1876324966456577</v>
      </c>
      <c r="W52" s="8">
        <f t="shared" si="13"/>
        <v>4.2797170158493119</v>
      </c>
      <c r="X52" s="8">
        <f t="shared" si="14"/>
        <v>4.2742558091442238</v>
      </c>
      <c r="Y52" s="8">
        <f t="shared" si="15"/>
        <v>4.2570773577377974</v>
      </c>
      <c r="Z52" s="8">
        <f t="shared" si="16"/>
        <v>4.2931954209672654</v>
      </c>
      <c r="AA52" s="8">
        <f t="shared" si="17"/>
        <v>4.026957543520246</v>
      </c>
      <c r="AB52" s="8">
        <f t="shared" si="18"/>
        <v>4.4108570163417582</v>
      </c>
      <c r="AC52" s="8">
        <f t="shared" si="19"/>
        <v>3.5291018617548762</v>
      </c>
      <c r="AD52" s="8">
        <f t="shared" si="20"/>
        <v>4.1803183640797368</v>
      </c>
      <c r="AE52" s="8">
        <f t="shared" si="21"/>
        <v>4.1972520717188599</v>
      </c>
    </row>
    <row r="53" spans="1:31" x14ac:dyDescent="0.25">
      <c r="A53" t="s">
        <v>91</v>
      </c>
      <c r="B53" s="1">
        <v>90.91</v>
      </c>
      <c r="C53" s="1">
        <v>85.11</v>
      </c>
      <c r="D53" s="1">
        <v>92.14</v>
      </c>
      <c r="E53" s="1">
        <v>88.24</v>
      </c>
      <c r="F53" s="1">
        <v>93.56</v>
      </c>
      <c r="G53" s="2">
        <v>68.52</v>
      </c>
      <c r="H53" s="2">
        <v>107.42</v>
      </c>
      <c r="I53" s="2">
        <v>35.68</v>
      </c>
      <c r="J53" s="2">
        <v>87.84</v>
      </c>
      <c r="K53" s="2">
        <v>88.68</v>
      </c>
      <c r="L53" s="8">
        <f t="shared" si="2"/>
        <v>68.963333333333324</v>
      </c>
      <c r="M53" s="8">
        <f t="shared" si="3"/>
        <v>72.910000000000011</v>
      </c>
      <c r="N53" s="8">
        <f t="shared" si="4"/>
        <v>75.376666666666665</v>
      </c>
      <c r="O53" s="8">
        <f t="shared" si="5"/>
        <v>73.096666666666678</v>
      </c>
      <c r="P53" s="8">
        <f t="shared" si="6"/>
        <v>78.033333333333331</v>
      </c>
      <c r="Q53" s="8">
        <f t="shared" si="7"/>
        <v>58.883333333333326</v>
      </c>
      <c r="R53" s="8">
        <f t="shared" si="8"/>
        <v>97.00333333333333</v>
      </c>
      <c r="S53" s="8">
        <f t="shared" si="9"/>
        <v>35.693333333333335</v>
      </c>
      <c r="T53" s="8">
        <f t="shared" si="10"/>
        <v>69.163333333333341</v>
      </c>
      <c r="U53" s="8">
        <f t="shared" si="11"/>
        <v>73.34</v>
      </c>
      <c r="V53" s="8">
        <f t="shared" si="12"/>
        <v>4.2335749623875421</v>
      </c>
      <c r="W53" s="8">
        <f t="shared" si="13"/>
        <v>4.2892258038183391</v>
      </c>
      <c r="X53" s="8">
        <f t="shared" si="14"/>
        <v>4.3224977664667934</v>
      </c>
      <c r="Y53" s="8">
        <f t="shared" si="15"/>
        <v>4.2917827660808348</v>
      </c>
      <c r="Z53" s="8">
        <f t="shared" si="16"/>
        <v>4.3571360858287553</v>
      </c>
      <c r="AA53" s="8">
        <f t="shared" si="17"/>
        <v>4.0755580851370441</v>
      </c>
      <c r="AB53" s="8">
        <f t="shared" si="18"/>
        <v>4.5747453421741131</v>
      </c>
      <c r="AC53" s="8">
        <f t="shared" si="19"/>
        <v>3.5749639299840421</v>
      </c>
      <c r="AD53" s="8">
        <f t="shared" si="20"/>
        <v>4.2364708570702501</v>
      </c>
      <c r="AE53" s="8">
        <f t="shared" si="21"/>
        <v>4.2951061626431803</v>
      </c>
    </row>
    <row r="54" spans="1:31" x14ac:dyDescent="0.25">
      <c r="A54" t="s">
        <v>92</v>
      </c>
      <c r="B54" s="1">
        <v>76.44</v>
      </c>
      <c r="C54" s="1">
        <v>55.57</v>
      </c>
      <c r="D54" s="1">
        <v>80.78</v>
      </c>
      <c r="E54" s="1">
        <v>75.55</v>
      </c>
      <c r="F54" s="1">
        <v>75.599999999999994</v>
      </c>
      <c r="G54" s="2">
        <v>69.64</v>
      </c>
      <c r="H54" s="2">
        <v>116.76</v>
      </c>
      <c r="I54" s="2">
        <v>36.58</v>
      </c>
      <c r="J54" s="2">
        <v>66.91</v>
      </c>
      <c r="K54" s="2">
        <v>70.760000000000005</v>
      </c>
      <c r="L54" s="8">
        <f t="shared" si="2"/>
        <v>76.773333333333326</v>
      </c>
      <c r="M54" s="8">
        <f t="shared" si="3"/>
        <v>67.676666666666662</v>
      </c>
      <c r="N54" s="8">
        <f t="shared" si="4"/>
        <v>79.760000000000005</v>
      </c>
      <c r="O54" s="8">
        <f t="shared" si="5"/>
        <v>77.073333333333338</v>
      </c>
      <c r="P54" s="8">
        <f t="shared" si="6"/>
        <v>79.143333333333331</v>
      </c>
      <c r="Q54" s="8">
        <f t="shared" si="7"/>
        <v>64.23</v>
      </c>
      <c r="R54" s="8">
        <f t="shared" si="8"/>
        <v>98.98</v>
      </c>
      <c r="S54" s="8">
        <f t="shared" si="9"/>
        <v>37.406666666666666</v>
      </c>
      <c r="T54" s="8">
        <f t="shared" si="10"/>
        <v>70.11333333333333</v>
      </c>
      <c r="U54" s="8">
        <f t="shared" si="11"/>
        <v>73.593333333333348</v>
      </c>
      <c r="V54" s="8">
        <f t="shared" si="12"/>
        <v>4.3408573576358105</v>
      </c>
      <c r="W54" s="8">
        <f t="shared" si="13"/>
        <v>4.2147414627060398</v>
      </c>
      <c r="X54" s="8">
        <f t="shared" si="14"/>
        <v>4.3790221256535826</v>
      </c>
      <c r="Y54" s="8">
        <f t="shared" si="15"/>
        <v>4.3447573495790657</v>
      </c>
      <c r="Z54" s="8">
        <f t="shared" si="16"/>
        <v>4.371260554521041</v>
      </c>
      <c r="AA54" s="8">
        <f t="shared" si="17"/>
        <v>4.162470391269701</v>
      </c>
      <c r="AB54" s="8">
        <f t="shared" si="18"/>
        <v>4.5949178095237402</v>
      </c>
      <c r="AC54" s="8">
        <f t="shared" si="19"/>
        <v>3.6218489416547164</v>
      </c>
      <c r="AD54" s="8">
        <f t="shared" si="20"/>
        <v>4.2501129804237729</v>
      </c>
      <c r="AE54" s="8">
        <f t="shared" si="21"/>
        <v>4.2985544419220965</v>
      </c>
    </row>
    <row r="55" spans="1:31" x14ac:dyDescent="0.25">
      <c r="A55" t="s">
        <v>93</v>
      </c>
      <c r="B55" s="1">
        <v>89.05</v>
      </c>
      <c r="C55" s="1">
        <v>83.21</v>
      </c>
      <c r="D55" s="1">
        <v>95.96</v>
      </c>
      <c r="E55" s="1">
        <v>81.41</v>
      </c>
      <c r="F55" s="1">
        <v>88.66</v>
      </c>
      <c r="G55" s="2">
        <v>67.75</v>
      </c>
      <c r="H55" s="2">
        <v>126.8</v>
      </c>
      <c r="I55" s="2">
        <v>44.65</v>
      </c>
      <c r="J55" s="2">
        <v>75.680000000000007</v>
      </c>
      <c r="K55" s="2">
        <v>71.930000000000007</v>
      </c>
      <c r="L55" s="8">
        <f t="shared" si="2"/>
        <v>85.466666666666654</v>
      </c>
      <c r="M55" s="8">
        <f t="shared" si="3"/>
        <v>74.63</v>
      </c>
      <c r="N55" s="8">
        <f t="shared" si="4"/>
        <v>89.626666666666665</v>
      </c>
      <c r="O55" s="8">
        <f t="shared" si="5"/>
        <v>81.733333333333334</v>
      </c>
      <c r="P55" s="8">
        <f t="shared" si="6"/>
        <v>85.94</v>
      </c>
      <c r="Q55" s="8">
        <f t="shared" si="7"/>
        <v>68.63666666666667</v>
      </c>
      <c r="R55" s="8">
        <f t="shared" si="8"/>
        <v>116.99333333333334</v>
      </c>
      <c r="S55" s="8">
        <f t="shared" si="9"/>
        <v>38.97</v>
      </c>
      <c r="T55" s="8">
        <f t="shared" si="10"/>
        <v>76.81</v>
      </c>
      <c r="U55" s="8">
        <f t="shared" si="11"/>
        <v>77.123333333333335</v>
      </c>
      <c r="V55" s="8">
        <f t="shared" si="12"/>
        <v>4.4481264363784048</v>
      </c>
      <c r="W55" s="8">
        <f t="shared" si="13"/>
        <v>4.3125425711432959</v>
      </c>
      <c r="X55" s="8">
        <f t="shared" si="14"/>
        <v>4.4956528947487406</v>
      </c>
      <c r="Y55" s="8">
        <f t="shared" si="15"/>
        <v>4.4034619153939465</v>
      </c>
      <c r="Z55" s="8">
        <f t="shared" si="16"/>
        <v>4.4536493783468494</v>
      </c>
      <c r="AA55" s="8">
        <f t="shared" si="17"/>
        <v>4.2288268914519458</v>
      </c>
      <c r="AB55" s="8">
        <f t="shared" si="18"/>
        <v>4.7621169531173511</v>
      </c>
      <c r="AC55" s="8">
        <f t="shared" si="19"/>
        <v>3.6627921193506179</v>
      </c>
      <c r="AD55" s="8">
        <f t="shared" si="20"/>
        <v>4.3413348400105907</v>
      </c>
      <c r="AE55" s="8">
        <f t="shared" si="21"/>
        <v>4.3454058720514812</v>
      </c>
    </row>
    <row r="56" spans="1:31" x14ac:dyDescent="0.25">
      <c r="A56" t="s">
        <v>94</v>
      </c>
      <c r="B56" s="1">
        <v>99.87</v>
      </c>
      <c r="C56" s="1">
        <v>92.28</v>
      </c>
      <c r="D56" s="1">
        <v>106.41</v>
      </c>
      <c r="E56" s="1">
        <v>88.58</v>
      </c>
      <c r="F56" s="1">
        <v>107.23</v>
      </c>
      <c r="G56" s="2">
        <v>66.05</v>
      </c>
      <c r="H56" s="2">
        <v>128.1</v>
      </c>
      <c r="I56" s="2">
        <v>47.27</v>
      </c>
      <c r="J56" s="2">
        <v>76.209999999999994</v>
      </c>
      <c r="K56" s="2">
        <v>82.38</v>
      </c>
      <c r="L56" s="8">
        <f t="shared" si="2"/>
        <v>88.453333333333333</v>
      </c>
      <c r="M56" s="8">
        <f t="shared" si="3"/>
        <v>77.02</v>
      </c>
      <c r="N56" s="8">
        <f t="shared" si="4"/>
        <v>94.383333333333326</v>
      </c>
      <c r="O56" s="8">
        <f t="shared" si="5"/>
        <v>81.84666666666665</v>
      </c>
      <c r="P56" s="8">
        <f t="shared" si="6"/>
        <v>90.49666666666667</v>
      </c>
      <c r="Q56" s="8">
        <f t="shared" si="7"/>
        <v>67.813333333333333</v>
      </c>
      <c r="R56" s="8">
        <f t="shared" si="8"/>
        <v>123.88666666666666</v>
      </c>
      <c r="S56" s="8">
        <f t="shared" si="9"/>
        <v>42.833333333333336</v>
      </c>
      <c r="T56" s="8">
        <f t="shared" si="10"/>
        <v>72.933333333333337</v>
      </c>
      <c r="U56" s="8">
        <f t="shared" si="11"/>
        <v>75.023333333333326</v>
      </c>
      <c r="V56" s="8">
        <f t="shared" si="12"/>
        <v>4.4824751059706873</v>
      </c>
      <c r="W56" s="8">
        <f t="shared" si="13"/>
        <v>4.3440651283867631</v>
      </c>
      <c r="X56" s="8">
        <f t="shared" si="14"/>
        <v>4.5473645038917043</v>
      </c>
      <c r="Y56" s="8">
        <f t="shared" si="15"/>
        <v>4.4048475780845839</v>
      </c>
      <c r="Z56" s="8">
        <f t="shared" si="16"/>
        <v>4.5053130176150278</v>
      </c>
      <c r="AA56" s="8">
        <f t="shared" si="17"/>
        <v>4.2167588324457546</v>
      </c>
      <c r="AB56" s="8">
        <f t="shared" si="18"/>
        <v>4.8193671691773945</v>
      </c>
      <c r="AC56" s="8">
        <f t="shared" si="19"/>
        <v>3.7573166156671647</v>
      </c>
      <c r="AD56" s="8">
        <f t="shared" si="20"/>
        <v>4.2895457818797169</v>
      </c>
      <c r="AE56" s="8">
        <f t="shared" si="21"/>
        <v>4.3177991762623948</v>
      </c>
    </row>
    <row r="57" spans="1:31" x14ac:dyDescent="0.25">
      <c r="A57" t="s">
        <v>95</v>
      </c>
      <c r="B57" s="1">
        <v>75.44</v>
      </c>
      <c r="C57" s="1">
        <v>74.319999999999993</v>
      </c>
      <c r="D57" s="1">
        <v>112.94</v>
      </c>
      <c r="E57" s="1">
        <v>90.43</v>
      </c>
      <c r="F57" s="1">
        <v>101.91</v>
      </c>
      <c r="G57" s="2">
        <v>70.099999999999994</v>
      </c>
      <c r="H57" s="2">
        <v>125.59</v>
      </c>
      <c r="I57" s="2">
        <v>44.36</v>
      </c>
      <c r="J57" s="2">
        <v>79.63</v>
      </c>
      <c r="K57" s="2">
        <v>84.16</v>
      </c>
      <c r="L57" s="8">
        <f t="shared" si="2"/>
        <v>88.12</v>
      </c>
      <c r="M57" s="8">
        <f t="shared" si="3"/>
        <v>83.27</v>
      </c>
      <c r="N57" s="8">
        <f t="shared" si="4"/>
        <v>105.10333333333334</v>
      </c>
      <c r="O57" s="8">
        <f t="shared" si="5"/>
        <v>86.806666666666672</v>
      </c>
      <c r="P57" s="8">
        <f t="shared" si="6"/>
        <v>99.266666666666652</v>
      </c>
      <c r="Q57" s="8">
        <f t="shared" si="7"/>
        <v>67.966666666666669</v>
      </c>
      <c r="R57" s="8">
        <f t="shared" si="8"/>
        <v>126.83</v>
      </c>
      <c r="S57" s="8">
        <f t="shared" si="9"/>
        <v>45.426666666666669</v>
      </c>
      <c r="T57" s="8">
        <f t="shared" si="10"/>
        <v>77.173333333333332</v>
      </c>
      <c r="U57" s="8">
        <f t="shared" si="11"/>
        <v>79.489999999999995</v>
      </c>
      <c r="V57" s="8">
        <f t="shared" si="12"/>
        <v>4.4786995219341428</v>
      </c>
      <c r="W57" s="8">
        <f t="shared" si="13"/>
        <v>4.4220883402477282</v>
      </c>
      <c r="X57" s="8">
        <f t="shared" si="14"/>
        <v>4.6549439932061665</v>
      </c>
      <c r="Y57" s="8">
        <f t="shared" si="15"/>
        <v>4.4636834236324727</v>
      </c>
      <c r="Z57" s="8">
        <f t="shared" si="16"/>
        <v>4.5978098315817988</v>
      </c>
      <c r="AA57" s="8">
        <f t="shared" si="17"/>
        <v>4.2190173889122997</v>
      </c>
      <c r="AB57" s="8">
        <f t="shared" si="18"/>
        <v>4.8428476070793378</v>
      </c>
      <c r="AC57" s="8">
        <f t="shared" si="19"/>
        <v>3.816099304124656</v>
      </c>
      <c r="AD57" s="8">
        <f t="shared" si="20"/>
        <v>4.3460539742150637</v>
      </c>
      <c r="AE57" s="8">
        <f t="shared" si="21"/>
        <v>4.3756312275850213</v>
      </c>
    </row>
    <row r="58" spans="1:31" x14ac:dyDescent="0.25">
      <c r="A58" t="s">
        <v>96</v>
      </c>
      <c r="B58" s="1">
        <v>97.24</v>
      </c>
      <c r="C58" s="1">
        <v>98.78</v>
      </c>
      <c r="D58" s="1">
        <v>118.15</v>
      </c>
      <c r="E58" s="1">
        <v>94.67</v>
      </c>
      <c r="F58" s="1">
        <v>98.36</v>
      </c>
      <c r="G58" s="2">
        <v>71.599999999999994</v>
      </c>
      <c r="H58" s="2">
        <v>112.37</v>
      </c>
      <c r="I58" s="2">
        <v>33.83</v>
      </c>
      <c r="J58" s="2">
        <v>79.099999999999994</v>
      </c>
      <c r="K58" s="2">
        <v>87.09</v>
      </c>
      <c r="L58" s="8">
        <f t="shared" si="2"/>
        <v>90.850000000000009</v>
      </c>
      <c r="M58" s="8">
        <f t="shared" si="3"/>
        <v>88.46</v>
      </c>
      <c r="N58" s="8">
        <f t="shared" si="4"/>
        <v>112.5</v>
      </c>
      <c r="O58" s="8">
        <f t="shared" si="5"/>
        <v>91.226666666666674</v>
      </c>
      <c r="P58" s="8">
        <f t="shared" si="6"/>
        <v>102.5</v>
      </c>
      <c r="Q58" s="8">
        <f t="shared" si="7"/>
        <v>69.249999999999986</v>
      </c>
      <c r="R58" s="8">
        <f t="shared" si="8"/>
        <v>122.02</v>
      </c>
      <c r="S58" s="8">
        <f t="shared" si="9"/>
        <v>41.82</v>
      </c>
      <c r="T58" s="8">
        <f t="shared" si="10"/>
        <v>78.313333333333318</v>
      </c>
      <c r="U58" s="8">
        <f t="shared" si="11"/>
        <v>84.543333333333337</v>
      </c>
      <c r="V58" s="8">
        <f t="shared" si="12"/>
        <v>4.5092097948421799</v>
      </c>
      <c r="W58" s="8">
        <f t="shared" si="13"/>
        <v>4.482550472440181</v>
      </c>
      <c r="X58" s="8">
        <f t="shared" si="14"/>
        <v>4.7229532216444747</v>
      </c>
      <c r="Y58" s="8">
        <f t="shared" si="15"/>
        <v>4.5133472520012399</v>
      </c>
      <c r="Z58" s="8">
        <f t="shared" si="16"/>
        <v>4.6298627985784631</v>
      </c>
      <c r="AA58" s="8">
        <f t="shared" si="17"/>
        <v>4.2377231450674477</v>
      </c>
      <c r="AB58" s="8">
        <f t="shared" si="18"/>
        <v>4.8041849657237066</v>
      </c>
      <c r="AC58" s="8">
        <f t="shared" si="19"/>
        <v>3.7333746940004877</v>
      </c>
      <c r="AD58" s="8">
        <f t="shared" si="20"/>
        <v>4.36071787372763</v>
      </c>
      <c r="AE58" s="8">
        <f t="shared" si="21"/>
        <v>4.4372642234284472</v>
      </c>
    </row>
    <row r="59" spans="1:31" x14ac:dyDescent="0.25">
      <c r="A59" t="s">
        <v>97</v>
      </c>
      <c r="B59" s="1">
        <v>97.02</v>
      </c>
      <c r="C59" s="1">
        <v>51.74</v>
      </c>
      <c r="D59" s="1">
        <v>111.21</v>
      </c>
      <c r="E59" s="1">
        <v>92.24</v>
      </c>
      <c r="F59" s="1">
        <v>102.95</v>
      </c>
      <c r="G59" s="2">
        <v>75.040000000000006</v>
      </c>
      <c r="H59" s="2">
        <v>108.87</v>
      </c>
      <c r="I59" s="2">
        <v>45.57</v>
      </c>
      <c r="J59" s="2">
        <v>84.34</v>
      </c>
      <c r="K59" s="2">
        <v>89.08</v>
      </c>
      <c r="L59" s="8">
        <f t="shared" si="2"/>
        <v>89.899999999999991</v>
      </c>
      <c r="M59" s="8">
        <f t="shared" si="3"/>
        <v>74.946666666666673</v>
      </c>
      <c r="N59" s="8">
        <f t="shared" si="4"/>
        <v>114.10000000000001</v>
      </c>
      <c r="O59" s="8">
        <f t="shared" si="5"/>
        <v>92.446666666666673</v>
      </c>
      <c r="P59" s="8">
        <f t="shared" si="6"/>
        <v>101.07333333333332</v>
      </c>
      <c r="Q59" s="8">
        <f t="shared" si="7"/>
        <v>72.24666666666667</v>
      </c>
      <c r="R59" s="8">
        <f t="shared" si="8"/>
        <v>115.61000000000001</v>
      </c>
      <c r="S59" s="8">
        <f t="shared" si="9"/>
        <v>41.25333333333333</v>
      </c>
      <c r="T59" s="8">
        <f t="shared" si="10"/>
        <v>81.023333333333326</v>
      </c>
      <c r="U59" s="8">
        <f t="shared" si="11"/>
        <v>86.776666666666657</v>
      </c>
      <c r="V59" s="8">
        <f t="shared" si="12"/>
        <v>4.4986979414775741</v>
      </c>
      <c r="W59" s="8">
        <f t="shared" si="13"/>
        <v>4.316776749465765</v>
      </c>
      <c r="X59" s="8">
        <f t="shared" si="14"/>
        <v>4.7370752568680299</v>
      </c>
      <c r="Y59" s="8">
        <f t="shared" si="15"/>
        <v>4.5266319016576082</v>
      </c>
      <c r="Z59" s="8">
        <f t="shared" si="16"/>
        <v>4.6158463259853262</v>
      </c>
      <c r="AA59" s="8">
        <f t="shared" si="17"/>
        <v>4.2800861898267391</v>
      </c>
      <c r="AB59" s="8">
        <f t="shared" si="18"/>
        <v>4.7502224576872303</v>
      </c>
      <c r="AC59" s="8">
        <f t="shared" si="19"/>
        <v>3.7197319175967007</v>
      </c>
      <c r="AD59" s="8">
        <f t="shared" si="20"/>
        <v>4.3947371790330614</v>
      </c>
      <c r="AE59" s="8">
        <f t="shared" si="21"/>
        <v>4.4633377683241822</v>
      </c>
    </row>
    <row r="60" spans="1:31" x14ac:dyDescent="0.25">
      <c r="A60" t="s">
        <v>98</v>
      </c>
      <c r="B60" s="1">
        <v>160.58000000000001</v>
      </c>
      <c r="C60" s="1">
        <v>61.08</v>
      </c>
      <c r="D60" s="1">
        <v>120.07</v>
      </c>
      <c r="E60" s="1">
        <v>92.17</v>
      </c>
      <c r="F60" s="1">
        <v>87.67</v>
      </c>
      <c r="G60" s="2">
        <v>65.44</v>
      </c>
      <c r="H60" s="2">
        <v>133.55000000000001</v>
      </c>
      <c r="I60" s="2">
        <v>41.75</v>
      </c>
      <c r="J60" s="2">
        <v>77.72</v>
      </c>
      <c r="K60" s="2">
        <v>83.11</v>
      </c>
      <c r="L60" s="8">
        <f t="shared" si="2"/>
        <v>118.28000000000002</v>
      </c>
      <c r="M60" s="8">
        <f t="shared" si="3"/>
        <v>70.533333333333346</v>
      </c>
      <c r="N60" s="8">
        <f t="shared" si="4"/>
        <v>116.47666666666667</v>
      </c>
      <c r="O60" s="8">
        <f t="shared" si="5"/>
        <v>93.026666666666657</v>
      </c>
      <c r="P60" s="8">
        <f t="shared" si="6"/>
        <v>96.326666666666668</v>
      </c>
      <c r="Q60" s="8">
        <f t="shared" si="7"/>
        <v>70.693333333333328</v>
      </c>
      <c r="R60" s="8">
        <f t="shared" si="8"/>
        <v>118.26333333333334</v>
      </c>
      <c r="S60" s="8">
        <f t="shared" si="9"/>
        <v>40.383333333333333</v>
      </c>
      <c r="T60" s="8">
        <f t="shared" si="10"/>
        <v>80.38666666666667</v>
      </c>
      <c r="U60" s="8">
        <f t="shared" si="11"/>
        <v>86.426666666666677</v>
      </c>
      <c r="V60" s="8">
        <f t="shared" si="12"/>
        <v>4.7730546949842765</v>
      </c>
      <c r="W60" s="8">
        <f t="shared" si="13"/>
        <v>4.2560854113160351</v>
      </c>
      <c r="X60" s="8">
        <f t="shared" si="14"/>
        <v>4.7576909668227785</v>
      </c>
      <c r="Y60" s="8">
        <f t="shared" si="15"/>
        <v>4.5328861904029258</v>
      </c>
      <c r="Z60" s="8">
        <f t="shared" si="16"/>
        <v>4.5677451928973554</v>
      </c>
      <c r="AA60" s="8">
        <f t="shared" si="17"/>
        <v>4.2583512733126607</v>
      </c>
      <c r="AB60" s="8">
        <f t="shared" si="18"/>
        <v>4.7729137764772158</v>
      </c>
      <c r="AC60" s="8">
        <f t="shared" si="19"/>
        <v>3.6984171585944252</v>
      </c>
      <c r="AD60" s="8">
        <f t="shared" si="20"/>
        <v>4.3868483249530952</v>
      </c>
      <c r="AE60" s="8">
        <f t="shared" si="21"/>
        <v>4.4592962701651819</v>
      </c>
    </row>
    <row r="61" spans="1:31" x14ac:dyDescent="0.25">
      <c r="A61" t="s">
        <v>99</v>
      </c>
      <c r="B61" s="1">
        <v>95.4</v>
      </c>
      <c r="C61" s="1">
        <v>64.55</v>
      </c>
      <c r="D61" s="1">
        <v>100.12</v>
      </c>
      <c r="E61" s="1">
        <v>90.54</v>
      </c>
      <c r="F61" s="1">
        <v>86.76</v>
      </c>
      <c r="G61" s="2">
        <v>78.349999999999994</v>
      </c>
      <c r="H61" s="2">
        <v>110.13</v>
      </c>
      <c r="I61" s="2">
        <v>53.47</v>
      </c>
      <c r="J61" s="2">
        <v>93.31</v>
      </c>
      <c r="K61" s="2">
        <v>90.33</v>
      </c>
      <c r="L61" s="8">
        <f t="shared" si="2"/>
        <v>117.66666666666667</v>
      </c>
      <c r="M61" s="8">
        <f t="shared" si="3"/>
        <v>59.123333333333335</v>
      </c>
      <c r="N61" s="8">
        <f t="shared" si="4"/>
        <v>110.46666666666665</v>
      </c>
      <c r="O61" s="8">
        <f t="shared" si="5"/>
        <v>91.649999999999991</v>
      </c>
      <c r="P61" s="8">
        <f t="shared" si="6"/>
        <v>92.46</v>
      </c>
      <c r="Q61" s="8">
        <f t="shared" si="7"/>
        <v>72.943333333333342</v>
      </c>
      <c r="R61" s="8">
        <f t="shared" si="8"/>
        <v>117.51666666666667</v>
      </c>
      <c r="S61" s="8">
        <f t="shared" si="9"/>
        <v>46.93</v>
      </c>
      <c r="T61" s="8">
        <f t="shared" si="10"/>
        <v>85.123333333333335</v>
      </c>
      <c r="U61" s="8">
        <f t="shared" si="11"/>
        <v>87.506666666666661</v>
      </c>
      <c r="V61" s="8">
        <f t="shared" si="12"/>
        <v>4.7678557682651874</v>
      </c>
      <c r="W61" s="8">
        <f t="shared" si="13"/>
        <v>4.0796256575493857</v>
      </c>
      <c r="X61" s="8">
        <f t="shared" si="14"/>
        <v>4.7047138163243529</v>
      </c>
      <c r="Y61" s="8">
        <f t="shared" si="15"/>
        <v>4.5179769742857143</v>
      </c>
      <c r="Z61" s="8">
        <f t="shared" si="16"/>
        <v>4.526776118560079</v>
      </c>
      <c r="AA61" s="8">
        <f t="shared" si="17"/>
        <v>4.2896828839981591</v>
      </c>
      <c r="AB61" s="8">
        <f t="shared" si="18"/>
        <v>4.7665801674969401</v>
      </c>
      <c r="AC61" s="8">
        <f t="shared" si="19"/>
        <v>3.8486571298063263</v>
      </c>
      <c r="AD61" s="8">
        <f t="shared" si="20"/>
        <v>4.4441011852275887</v>
      </c>
      <c r="AE61" s="8">
        <f t="shared" si="21"/>
        <v>4.4717149809374126</v>
      </c>
    </row>
    <row r="62" spans="1:31" x14ac:dyDescent="0.25">
      <c r="A62" t="s">
        <v>100</v>
      </c>
      <c r="B62" s="1">
        <v>187.05</v>
      </c>
      <c r="C62" s="1">
        <v>86.89</v>
      </c>
      <c r="D62" s="1">
        <v>103.03</v>
      </c>
      <c r="E62" s="1">
        <v>93.44</v>
      </c>
      <c r="F62" s="1">
        <v>88.17</v>
      </c>
      <c r="G62" s="2">
        <v>79.099999999999994</v>
      </c>
      <c r="H62" s="2">
        <v>105.66</v>
      </c>
      <c r="I62" s="2">
        <v>48.49</v>
      </c>
      <c r="J62" s="2">
        <v>85.61</v>
      </c>
      <c r="K62" s="2">
        <v>83.7</v>
      </c>
      <c r="L62" s="8">
        <f t="shared" si="2"/>
        <v>147.67666666666668</v>
      </c>
      <c r="M62" s="8">
        <f t="shared" si="3"/>
        <v>70.839999999999989</v>
      </c>
      <c r="N62" s="8">
        <f t="shared" si="4"/>
        <v>107.74000000000001</v>
      </c>
      <c r="O62" s="8">
        <f t="shared" si="5"/>
        <v>92.05</v>
      </c>
      <c r="P62" s="8">
        <f t="shared" si="6"/>
        <v>87.533333333333346</v>
      </c>
      <c r="Q62" s="8">
        <f t="shared" si="7"/>
        <v>74.296666666666667</v>
      </c>
      <c r="R62" s="8">
        <f t="shared" si="8"/>
        <v>116.44666666666667</v>
      </c>
      <c r="S62" s="8">
        <f t="shared" si="9"/>
        <v>47.903333333333336</v>
      </c>
      <c r="T62" s="8">
        <f t="shared" si="10"/>
        <v>85.546666666666667</v>
      </c>
      <c r="U62" s="8">
        <f t="shared" si="11"/>
        <v>85.713333333333324</v>
      </c>
      <c r="V62" s="8">
        <f t="shared" si="12"/>
        <v>4.9950251991744175</v>
      </c>
      <c r="W62" s="8">
        <f t="shared" si="13"/>
        <v>4.2604238129146328</v>
      </c>
      <c r="X62" s="8">
        <f t="shared" si="14"/>
        <v>4.6797209172523875</v>
      </c>
      <c r="Y62" s="8">
        <f t="shared" si="15"/>
        <v>4.5223319076790869</v>
      </c>
      <c r="Z62" s="8">
        <f t="shared" si="16"/>
        <v>4.4720196732005864</v>
      </c>
      <c r="AA62" s="8">
        <f t="shared" si="17"/>
        <v>4.3080660875499923</v>
      </c>
      <c r="AB62" s="8">
        <f t="shared" si="18"/>
        <v>4.7574333713321373</v>
      </c>
      <c r="AC62" s="8">
        <f t="shared" si="19"/>
        <v>3.8691850914180459</v>
      </c>
      <c r="AD62" s="8">
        <f t="shared" si="20"/>
        <v>4.4490620360100399</v>
      </c>
      <c r="AE62" s="8">
        <f t="shared" si="21"/>
        <v>4.4510083949879933</v>
      </c>
    </row>
    <row r="63" spans="1:31" x14ac:dyDescent="0.25">
      <c r="A63" t="s">
        <v>101</v>
      </c>
      <c r="B63" s="1">
        <v>83.73</v>
      </c>
      <c r="C63" s="1">
        <v>76.239999999999995</v>
      </c>
      <c r="D63" s="1">
        <v>69.930000000000007</v>
      </c>
      <c r="E63" s="1">
        <v>78.81</v>
      </c>
      <c r="F63" s="1">
        <v>78.95</v>
      </c>
      <c r="G63" s="2">
        <v>69.52</v>
      </c>
      <c r="H63" s="2">
        <v>93.68</v>
      </c>
      <c r="I63" s="2">
        <v>36.65</v>
      </c>
      <c r="J63" s="2">
        <v>75.069999999999993</v>
      </c>
      <c r="K63" s="2">
        <v>79.099999999999994</v>
      </c>
      <c r="L63" s="8">
        <f t="shared" si="2"/>
        <v>122.06000000000002</v>
      </c>
      <c r="M63" s="8">
        <f t="shared" si="3"/>
        <v>75.893333333333331</v>
      </c>
      <c r="N63" s="8">
        <f t="shared" si="4"/>
        <v>91.026666666666685</v>
      </c>
      <c r="O63" s="8">
        <f t="shared" si="5"/>
        <v>87.596666666666678</v>
      </c>
      <c r="P63" s="8">
        <f t="shared" si="6"/>
        <v>84.626666666666665</v>
      </c>
      <c r="Q63" s="8">
        <f t="shared" si="7"/>
        <v>75.656666666666652</v>
      </c>
      <c r="R63" s="8">
        <f t="shared" si="8"/>
        <v>103.15666666666668</v>
      </c>
      <c r="S63" s="8">
        <f t="shared" si="9"/>
        <v>46.20333333333334</v>
      </c>
      <c r="T63" s="8">
        <f t="shared" si="10"/>
        <v>84.663333333333341</v>
      </c>
      <c r="U63" s="8">
        <f t="shared" si="11"/>
        <v>84.376666666666665</v>
      </c>
      <c r="V63" s="8">
        <f t="shared" si="12"/>
        <v>4.8045127271163492</v>
      </c>
      <c r="W63" s="8">
        <f t="shared" si="13"/>
        <v>4.3293288456734329</v>
      </c>
      <c r="X63" s="8">
        <f t="shared" si="14"/>
        <v>4.51115250388197</v>
      </c>
      <c r="Y63" s="8">
        <f t="shared" si="15"/>
        <v>4.4727429454679788</v>
      </c>
      <c r="Z63" s="8">
        <f t="shared" si="16"/>
        <v>4.4382494257701595</v>
      </c>
      <c r="AA63" s="8">
        <f t="shared" si="17"/>
        <v>4.3262055614892683</v>
      </c>
      <c r="AB63" s="8">
        <f t="shared" si="18"/>
        <v>4.6362488682253558</v>
      </c>
      <c r="AC63" s="8">
        <f t="shared" si="19"/>
        <v>3.8330519455571523</v>
      </c>
      <c r="AD63" s="8">
        <f t="shared" si="20"/>
        <v>4.4386826074966645</v>
      </c>
      <c r="AE63" s="8">
        <f t="shared" si="21"/>
        <v>4.4352909020840237</v>
      </c>
    </row>
    <row r="64" spans="1:31" x14ac:dyDescent="0.25">
      <c r="A64" t="s">
        <v>102</v>
      </c>
      <c r="B64" s="1">
        <v>79.95</v>
      </c>
      <c r="C64" s="1">
        <v>61.13</v>
      </c>
      <c r="D64" s="1">
        <v>95.79</v>
      </c>
      <c r="E64" s="1">
        <v>87.15</v>
      </c>
      <c r="F64" s="1">
        <v>82.13</v>
      </c>
      <c r="G64" s="2">
        <v>62.31</v>
      </c>
      <c r="H64" s="2">
        <v>110.13</v>
      </c>
      <c r="I64" s="2">
        <v>39.99</v>
      </c>
      <c r="J64" s="2">
        <v>75.36</v>
      </c>
      <c r="K64" s="2">
        <v>70</v>
      </c>
      <c r="L64" s="8">
        <f t="shared" si="2"/>
        <v>116.91000000000001</v>
      </c>
      <c r="M64" s="8">
        <f t="shared" si="3"/>
        <v>74.75333333333333</v>
      </c>
      <c r="N64" s="8">
        <f t="shared" si="4"/>
        <v>89.583333333333329</v>
      </c>
      <c r="O64" s="8">
        <f t="shared" si="5"/>
        <v>86.466666666666654</v>
      </c>
      <c r="P64" s="8">
        <f t="shared" si="6"/>
        <v>83.083333333333329</v>
      </c>
      <c r="Q64" s="8">
        <f t="shared" si="7"/>
        <v>70.31</v>
      </c>
      <c r="R64" s="8">
        <f t="shared" si="8"/>
        <v>103.15666666666668</v>
      </c>
      <c r="S64" s="8">
        <f t="shared" si="9"/>
        <v>41.71</v>
      </c>
      <c r="T64" s="8">
        <f t="shared" si="10"/>
        <v>78.680000000000007</v>
      </c>
      <c r="U64" s="8">
        <f t="shared" si="11"/>
        <v>77.600000000000009</v>
      </c>
      <c r="V64" s="8">
        <f t="shared" si="12"/>
        <v>4.7614044080187279</v>
      </c>
      <c r="W64" s="8">
        <f t="shared" si="13"/>
        <v>4.3141938043646251</v>
      </c>
      <c r="X64" s="8">
        <f t="shared" si="14"/>
        <v>4.495169290773763</v>
      </c>
      <c r="Y64" s="8">
        <f t="shared" si="15"/>
        <v>4.4597589832142335</v>
      </c>
      <c r="Z64" s="8">
        <f t="shared" si="16"/>
        <v>4.4198441201738383</v>
      </c>
      <c r="AA64" s="8">
        <f t="shared" si="17"/>
        <v>4.2529140362110702</v>
      </c>
      <c r="AB64" s="8">
        <f t="shared" si="18"/>
        <v>4.6362488682253558</v>
      </c>
      <c r="AC64" s="8">
        <f t="shared" si="19"/>
        <v>3.7307409082088538</v>
      </c>
      <c r="AD64" s="8">
        <f t="shared" si="20"/>
        <v>4.3653889935208587</v>
      </c>
      <c r="AE64" s="8">
        <f t="shared" si="21"/>
        <v>4.3515674271891731</v>
      </c>
    </row>
    <row r="65" spans="1:31" x14ac:dyDescent="0.25">
      <c r="A65" t="s">
        <v>103</v>
      </c>
      <c r="B65" s="1">
        <v>96.96</v>
      </c>
      <c r="C65" s="1">
        <v>59.35</v>
      </c>
      <c r="D65" s="1">
        <v>113.1</v>
      </c>
      <c r="E65" s="1">
        <v>100.2</v>
      </c>
      <c r="F65" s="1">
        <v>98.33</v>
      </c>
      <c r="G65" s="2">
        <v>81.09</v>
      </c>
      <c r="H65" s="2">
        <v>97.91</v>
      </c>
      <c r="I65" s="2">
        <v>56.08</v>
      </c>
      <c r="J65" s="2">
        <v>90.02</v>
      </c>
      <c r="K65" s="2">
        <v>85.45</v>
      </c>
      <c r="L65" s="8">
        <f t="shared" si="2"/>
        <v>86.88</v>
      </c>
      <c r="M65" s="8">
        <f t="shared" si="3"/>
        <v>65.573333333333338</v>
      </c>
      <c r="N65" s="8">
        <f t="shared" si="4"/>
        <v>92.940000000000012</v>
      </c>
      <c r="O65" s="8">
        <f t="shared" si="5"/>
        <v>88.720000000000013</v>
      </c>
      <c r="P65" s="8">
        <f t="shared" si="6"/>
        <v>86.469999999999985</v>
      </c>
      <c r="Q65" s="8">
        <f t="shared" si="7"/>
        <v>70.973333333333329</v>
      </c>
      <c r="R65" s="8">
        <f t="shared" si="8"/>
        <v>100.57333333333334</v>
      </c>
      <c r="S65" s="8">
        <f t="shared" si="9"/>
        <v>44.24</v>
      </c>
      <c r="T65" s="8">
        <f t="shared" si="10"/>
        <v>80.149999999999991</v>
      </c>
      <c r="U65" s="8">
        <f t="shared" si="11"/>
        <v>78.183333333333337</v>
      </c>
      <c r="V65" s="8">
        <f t="shared" si="12"/>
        <v>4.464527856185625</v>
      </c>
      <c r="W65" s="8">
        <f t="shared" si="13"/>
        <v>4.1831691092398273</v>
      </c>
      <c r="X65" s="8">
        <f t="shared" si="14"/>
        <v>4.5319541236568321</v>
      </c>
      <c r="Y65" s="8">
        <f t="shared" si="15"/>
        <v>4.4854853430421118</v>
      </c>
      <c r="Z65" s="8">
        <f t="shared" si="16"/>
        <v>4.4597975329723383</v>
      </c>
      <c r="AA65" s="8">
        <f t="shared" si="17"/>
        <v>4.2623042196364471</v>
      </c>
      <c r="AB65" s="8">
        <f t="shared" si="18"/>
        <v>4.6108871463173209</v>
      </c>
      <c r="AC65" s="8">
        <f t="shared" si="19"/>
        <v>3.7896293572140793</v>
      </c>
      <c r="AD65" s="8">
        <f t="shared" si="20"/>
        <v>4.3838998790555621</v>
      </c>
      <c r="AE65" s="8">
        <f t="shared" si="21"/>
        <v>4.3590564961063576</v>
      </c>
    </row>
    <row r="66" spans="1:31" x14ac:dyDescent="0.25">
      <c r="A66" t="s">
        <v>104</v>
      </c>
      <c r="B66" s="1">
        <v>89.33</v>
      </c>
      <c r="C66" s="1">
        <v>72.84</v>
      </c>
      <c r="D66" s="1">
        <v>108.7</v>
      </c>
      <c r="E66" s="1">
        <v>98.11</v>
      </c>
      <c r="F66" s="1">
        <v>92.72</v>
      </c>
      <c r="G66" s="2">
        <v>71.69</v>
      </c>
      <c r="H66" s="2">
        <v>75.14</v>
      </c>
      <c r="I66" s="2">
        <v>45.97</v>
      </c>
      <c r="J66" s="2">
        <v>70.88</v>
      </c>
      <c r="K66" s="2">
        <v>77.430000000000007</v>
      </c>
      <c r="L66" s="8">
        <f t="shared" si="2"/>
        <v>88.74666666666667</v>
      </c>
      <c r="M66" s="8">
        <f t="shared" si="3"/>
        <v>64.44</v>
      </c>
      <c r="N66" s="8">
        <f t="shared" si="4"/>
        <v>105.86333333333333</v>
      </c>
      <c r="O66" s="8">
        <f t="shared" si="5"/>
        <v>95.15333333333335</v>
      </c>
      <c r="P66" s="8">
        <f t="shared" si="6"/>
        <v>91.059999999999988</v>
      </c>
      <c r="Q66" s="8">
        <f t="shared" si="7"/>
        <v>71.696666666666673</v>
      </c>
      <c r="R66" s="8">
        <f t="shared" si="8"/>
        <v>94.393333333333331</v>
      </c>
      <c r="S66" s="8">
        <f t="shared" si="9"/>
        <v>47.346666666666664</v>
      </c>
      <c r="T66" s="8">
        <f t="shared" si="10"/>
        <v>78.75333333333333</v>
      </c>
      <c r="U66" s="8">
        <f t="shared" si="11"/>
        <v>77.626666666666665</v>
      </c>
      <c r="V66" s="8">
        <f t="shared" si="12"/>
        <v>4.4857858689647339</v>
      </c>
      <c r="W66" s="8">
        <f t="shared" si="13"/>
        <v>4.1657345583087739</v>
      </c>
      <c r="X66" s="8">
        <f t="shared" si="14"/>
        <v>4.6621489540630758</v>
      </c>
      <c r="Y66" s="8">
        <f t="shared" si="15"/>
        <v>4.5554896255335127</v>
      </c>
      <c r="Z66" s="8">
        <f t="shared" si="16"/>
        <v>4.5115186299066359</v>
      </c>
      <c r="AA66" s="8">
        <f t="shared" si="17"/>
        <v>4.2724442565202319</v>
      </c>
      <c r="AB66" s="8">
        <f t="shared" si="18"/>
        <v>4.5474704491887152</v>
      </c>
      <c r="AC66" s="8">
        <f t="shared" si="19"/>
        <v>3.8574964194067776</v>
      </c>
      <c r="AD66" s="8">
        <f t="shared" si="20"/>
        <v>4.3663206048522643</v>
      </c>
      <c r="AE66" s="8">
        <f t="shared" si="21"/>
        <v>4.3519110107692578</v>
      </c>
    </row>
    <row r="67" spans="1:31" x14ac:dyDescent="0.25">
      <c r="A67" t="s">
        <v>105</v>
      </c>
      <c r="B67" s="1">
        <v>95.41</v>
      </c>
      <c r="C67" s="1">
        <v>65.31</v>
      </c>
      <c r="D67" s="1">
        <v>125.45</v>
      </c>
      <c r="E67" s="1">
        <v>105.32</v>
      </c>
      <c r="F67" s="1">
        <v>96.54</v>
      </c>
      <c r="G67" s="2">
        <v>86.6</v>
      </c>
      <c r="H67" s="2">
        <v>128.78</v>
      </c>
      <c r="I67" s="2">
        <v>48.54</v>
      </c>
      <c r="J67" s="2">
        <v>78.64</v>
      </c>
      <c r="K67" s="2">
        <v>85.99</v>
      </c>
      <c r="L67" s="8">
        <f t="shared" si="2"/>
        <v>93.899999999999991</v>
      </c>
      <c r="M67" s="8">
        <f t="shared" si="3"/>
        <v>65.833333333333329</v>
      </c>
      <c r="N67" s="8">
        <f t="shared" si="4"/>
        <v>115.75</v>
      </c>
      <c r="O67" s="8">
        <f t="shared" si="5"/>
        <v>101.21</v>
      </c>
      <c r="P67" s="8">
        <f t="shared" si="6"/>
        <v>95.863333333333344</v>
      </c>
      <c r="Q67" s="8">
        <f t="shared" si="7"/>
        <v>79.793333333333337</v>
      </c>
      <c r="R67" s="8">
        <f t="shared" si="8"/>
        <v>100.61000000000001</v>
      </c>
      <c r="S67" s="8">
        <f t="shared" si="9"/>
        <v>50.196666666666665</v>
      </c>
      <c r="T67" s="8">
        <f t="shared" si="10"/>
        <v>79.84666666666665</v>
      </c>
      <c r="U67" s="8">
        <f t="shared" si="11"/>
        <v>82.956666666666663</v>
      </c>
      <c r="V67" s="8">
        <f t="shared" si="12"/>
        <v>4.542230386214217</v>
      </c>
      <c r="W67" s="8">
        <f t="shared" si="13"/>
        <v>4.1871262956730666</v>
      </c>
      <c r="X67" s="8">
        <f t="shared" si="14"/>
        <v>4.7514326929663433</v>
      </c>
      <c r="Y67" s="8">
        <f t="shared" si="15"/>
        <v>4.6171975662008098</v>
      </c>
      <c r="Z67" s="8">
        <f t="shared" si="16"/>
        <v>4.5629235660596699</v>
      </c>
      <c r="AA67" s="8">
        <f t="shared" si="17"/>
        <v>4.3794399587771151</v>
      </c>
      <c r="AB67" s="8">
        <f t="shared" si="18"/>
        <v>4.6112516563039598</v>
      </c>
      <c r="AC67" s="8">
        <f t="shared" si="19"/>
        <v>3.9159486234306184</v>
      </c>
      <c r="AD67" s="8">
        <f t="shared" si="20"/>
        <v>4.3801081288512504</v>
      </c>
      <c r="AE67" s="8">
        <f t="shared" si="21"/>
        <v>4.4183183831076054</v>
      </c>
    </row>
    <row r="68" spans="1:31" x14ac:dyDescent="0.25">
      <c r="A68" t="s">
        <v>106</v>
      </c>
      <c r="B68" s="1">
        <v>99.77</v>
      </c>
      <c r="C68" s="1">
        <v>45.41</v>
      </c>
      <c r="D68" s="1">
        <v>118.37</v>
      </c>
      <c r="E68" s="1">
        <v>110.68</v>
      </c>
      <c r="F68" s="1">
        <v>104.66</v>
      </c>
      <c r="G68" s="2">
        <v>84.59</v>
      </c>
      <c r="H68" s="2">
        <v>71.13</v>
      </c>
      <c r="I68" s="2">
        <v>53.76</v>
      </c>
      <c r="J68" s="2">
        <v>87.38</v>
      </c>
      <c r="K68" s="2">
        <v>90.83</v>
      </c>
      <c r="L68" s="8">
        <f t="shared" si="2"/>
        <v>94.836666666666659</v>
      </c>
      <c r="M68" s="8">
        <f t="shared" si="3"/>
        <v>61.186666666666667</v>
      </c>
      <c r="N68" s="8">
        <f t="shared" si="4"/>
        <v>117.50666666666666</v>
      </c>
      <c r="O68" s="8">
        <f t="shared" si="5"/>
        <v>104.70333333333333</v>
      </c>
      <c r="P68" s="8">
        <f t="shared" si="6"/>
        <v>97.973333333333315</v>
      </c>
      <c r="Q68" s="8">
        <f t="shared" si="7"/>
        <v>80.959999999999994</v>
      </c>
      <c r="R68" s="8">
        <f t="shared" si="8"/>
        <v>91.683333333333337</v>
      </c>
      <c r="S68" s="8">
        <f t="shared" si="9"/>
        <v>49.423333333333325</v>
      </c>
      <c r="T68" s="8">
        <f t="shared" si="10"/>
        <v>78.966666666666654</v>
      </c>
      <c r="U68" s="8">
        <f t="shared" si="11"/>
        <v>84.75</v>
      </c>
      <c r="V68" s="8">
        <f t="shared" si="12"/>
        <v>4.5521561136654363</v>
      </c>
      <c r="W68" s="8">
        <f t="shared" si="13"/>
        <v>4.1139293008585227</v>
      </c>
      <c r="X68" s="8">
        <f t="shared" si="14"/>
        <v>4.7664950695633497</v>
      </c>
      <c r="Y68" s="8">
        <f t="shared" si="15"/>
        <v>4.6511309543642927</v>
      </c>
      <c r="Z68" s="8">
        <f t="shared" si="16"/>
        <v>4.5846953327987059</v>
      </c>
      <c r="AA68" s="8">
        <f t="shared" si="17"/>
        <v>4.3939552055391555</v>
      </c>
      <c r="AB68" s="8">
        <f t="shared" si="18"/>
        <v>4.5183406106533575</v>
      </c>
      <c r="AC68" s="8">
        <f t="shared" si="19"/>
        <v>3.9004226473618249</v>
      </c>
      <c r="AD68" s="8">
        <f t="shared" si="20"/>
        <v>4.3690258224966296</v>
      </c>
      <c r="AE68" s="8">
        <f t="shared" si="21"/>
        <v>4.43970574626056</v>
      </c>
    </row>
    <row r="69" spans="1:31" x14ac:dyDescent="0.25">
      <c r="A69" t="s">
        <v>107</v>
      </c>
      <c r="B69" s="1">
        <v>95.66</v>
      </c>
      <c r="C69" s="1">
        <v>160.72</v>
      </c>
      <c r="D69" s="1">
        <v>121.4</v>
      </c>
      <c r="E69" s="1">
        <v>107.58</v>
      </c>
      <c r="F69" s="1">
        <v>101.43</v>
      </c>
      <c r="G69" s="2">
        <v>80.56</v>
      </c>
      <c r="H69" s="2">
        <v>86.41</v>
      </c>
      <c r="I69" s="2">
        <v>54.43</v>
      </c>
      <c r="J69" s="2">
        <v>80.38</v>
      </c>
      <c r="K69" s="2">
        <v>88.33</v>
      </c>
      <c r="L69" s="8">
        <f t="shared" si="2"/>
        <v>96.946666666666673</v>
      </c>
      <c r="M69" s="8">
        <f t="shared" si="3"/>
        <v>90.48</v>
      </c>
      <c r="N69" s="8">
        <f t="shared" si="4"/>
        <v>121.74000000000001</v>
      </c>
      <c r="O69" s="8">
        <f t="shared" si="5"/>
        <v>107.86</v>
      </c>
      <c r="P69" s="8">
        <f t="shared" si="6"/>
        <v>100.87666666666667</v>
      </c>
      <c r="Q69" s="8">
        <f t="shared" si="7"/>
        <v>83.916666666666671</v>
      </c>
      <c r="R69" s="8">
        <f t="shared" si="8"/>
        <v>95.44</v>
      </c>
      <c r="S69" s="8">
        <f t="shared" si="9"/>
        <v>52.243333333333332</v>
      </c>
      <c r="T69" s="8">
        <f t="shared" si="10"/>
        <v>82.133333333333326</v>
      </c>
      <c r="U69" s="8">
        <f t="shared" si="11"/>
        <v>88.383333333333326</v>
      </c>
      <c r="V69" s="8">
        <f t="shared" si="12"/>
        <v>4.5741609991137464</v>
      </c>
      <c r="W69" s="8">
        <f t="shared" si="13"/>
        <v>4.5051288318078653</v>
      </c>
      <c r="X69" s="8">
        <f t="shared" si="14"/>
        <v>4.8018876230657783</v>
      </c>
      <c r="Y69" s="8">
        <f t="shared" si="15"/>
        <v>4.680834089909081</v>
      </c>
      <c r="Z69" s="8">
        <f t="shared" si="16"/>
        <v>4.6138986485519311</v>
      </c>
      <c r="AA69" s="8">
        <f t="shared" si="17"/>
        <v>4.4298242429305619</v>
      </c>
      <c r="AB69" s="8">
        <f t="shared" si="18"/>
        <v>4.5584977777896603</v>
      </c>
      <c r="AC69" s="8">
        <f t="shared" si="19"/>
        <v>3.9559122909978672</v>
      </c>
      <c r="AD69" s="8">
        <f t="shared" si="20"/>
        <v>4.4083439429912552</v>
      </c>
      <c r="AE69" s="8">
        <f t="shared" si="21"/>
        <v>4.4816834149150289</v>
      </c>
    </row>
    <row r="70" spans="1:31" x14ac:dyDescent="0.25">
      <c r="A70" t="s">
        <v>108</v>
      </c>
      <c r="B70" s="1">
        <v>113.88</v>
      </c>
      <c r="C70" s="1">
        <v>116.95</v>
      </c>
      <c r="D70" s="1">
        <v>127.04</v>
      </c>
      <c r="E70" s="1">
        <v>109.63</v>
      </c>
      <c r="F70" s="1">
        <v>106.63</v>
      </c>
      <c r="G70" s="2">
        <v>94.68</v>
      </c>
      <c r="H70" s="2">
        <v>143.04</v>
      </c>
      <c r="I70" s="2">
        <v>59.44</v>
      </c>
      <c r="J70" s="2">
        <v>92.48</v>
      </c>
      <c r="K70" s="2">
        <v>103.46</v>
      </c>
      <c r="L70" s="8">
        <f t="shared" ref="L70:L133" si="22">AVERAGE(B68:B70)</f>
        <v>103.10333333333334</v>
      </c>
      <c r="M70" s="8">
        <f t="shared" ref="M70:M133" si="23">AVERAGE(C68:C70)</f>
        <v>107.69333333333333</v>
      </c>
      <c r="N70" s="8">
        <f t="shared" ref="N70:N133" si="24">AVERAGE(D68:D70)</f>
        <v>122.27</v>
      </c>
      <c r="O70" s="8">
        <f t="shared" ref="O70:O133" si="25">AVERAGE(E68:E70)</f>
        <v>109.29666666666667</v>
      </c>
      <c r="P70" s="8">
        <f t="shared" ref="P70:P133" si="26">AVERAGE(F68:F70)</f>
        <v>104.24000000000001</v>
      </c>
      <c r="Q70" s="8">
        <f t="shared" ref="Q70:Q133" si="27">AVERAGE(G68:G70)</f>
        <v>86.610000000000014</v>
      </c>
      <c r="R70" s="8">
        <f t="shared" ref="R70:R133" si="28">AVERAGE(H68:H70)</f>
        <v>100.19333333333333</v>
      </c>
      <c r="S70" s="8">
        <f t="shared" ref="S70:S133" si="29">AVERAGE(I68:I70)</f>
        <v>55.876666666666665</v>
      </c>
      <c r="T70" s="8">
        <f t="shared" ref="T70:T133" si="30">AVERAGE(J68:J70)</f>
        <v>86.74666666666667</v>
      </c>
      <c r="U70" s="8">
        <f t="shared" ref="U70:U133" si="31">AVERAGE(K68:K70)</f>
        <v>94.206666666666663</v>
      </c>
      <c r="V70" s="8">
        <f t="shared" ref="V70:V133" si="32">LN(L70)</f>
        <v>4.6357317215704352</v>
      </c>
      <c r="W70" s="8">
        <f t="shared" ref="W70:W133" si="33">LN(M70)</f>
        <v>4.6792876819059854</v>
      </c>
      <c r="X70" s="8">
        <f t="shared" ref="X70:X133" si="34">LN(N70)</f>
        <v>4.8062317141560991</v>
      </c>
      <c r="Y70" s="8">
        <f t="shared" ref="Y70:Y133" si="35">LN(O70)</f>
        <v>4.6940658976146716</v>
      </c>
      <c r="Z70" s="8">
        <f t="shared" ref="Z70:Z133" si="36">LN(P70)</f>
        <v>4.6466959328165895</v>
      </c>
      <c r="AA70" s="8">
        <f t="shared" ref="AA70:AA133" si="37">LN(Q70)</f>
        <v>4.4614152823429531</v>
      </c>
      <c r="AB70" s="8">
        <f t="shared" ref="AB70:AB133" si="38">LN(R70)</f>
        <v>4.6071016528378381</v>
      </c>
      <c r="AC70" s="8">
        <f t="shared" ref="AC70:AC133" si="39">LN(S70)</f>
        <v>4.0231468809750766</v>
      </c>
      <c r="AD70" s="8">
        <f t="shared" ref="AD70:AD133" si="40">LN(T70)</f>
        <v>4.4629919934969866</v>
      </c>
      <c r="AE70" s="8">
        <f t="shared" ref="AE70:AE133" si="41">LN(U70)</f>
        <v>4.5454909504864904</v>
      </c>
    </row>
    <row r="71" spans="1:31" x14ac:dyDescent="0.25">
      <c r="A71" t="s">
        <v>109</v>
      </c>
      <c r="B71" s="1">
        <v>117.16</v>
      </c>
      <c r="C71" s="1">
        <v>93.9</v>
      </c>
      <c r="D71" s="1">
        <v>111.75</v>
      </c>
      <c r="E71" s="1">
        <v>111.4</v>
      </c>
      <c r="F71" s="1">
        <v>97.44</v>
      </c>
      <c r="G71" s="2">
        <v>90.62</v>
      </c>
      <c r="H71" s="2">
        <v>83.01</v>
      </c>
      <c r="I71" s="2">
        <v>64.63</v>
      </c>
      <c r="J71" s="2">
        <v>96.48</v>
      </c>
      <c r="K71" s="2">
        <v>86.6</v>
      </c>
      <c r="L71" s="8">
        <f t="shared" si="22"/>
        <v>108.89999999999999</v>
      </c>
      <c r="M71" s="8">
        <f t="shared" si="23"/>
        <v>123.85666666666668</v>
      </c>
      <c r="N71" s="8">
        <f t="shared" si="24"/>
        <v>120.06333333333333</v>
      </c>
      <c r="O71" s="8">
        <f t="shared" si="25"/>
        <v>109.53666666666668</v>
      </c>
      <c r="P71" s="8">
        <f t="shared" si="26"/>
        <v>101.83333333333333</v>
      </c>
      <c r="Q71" s="8">
        <f t="shared" si="27"/>
        <v>88.62</v>
      </c>
      <c r="R71" s="8">
        <f t="shared" si="28"/>
        <v>104.15333333333332</v>
      </c>
      <c r="S71" s="8">
        <f t="shared" si="29"/>
        <v>59.5</v>
      </c>
      <c r="T71" s="8">
        <f t="shared" si="30"/>
        <v>89.780000000000015</v>
      </c>
      <c r="U71" s="8">
        <f t="shared" si="31"/>
        <v>92.796666666666667</v>
      </c>
      <c r="V71" s="8">
        <f t="shared" si="32"/>
        <v>4.6904300299389146</v>
      </c>
      <c r="W71" s="8">
        <f t="shared" si="33"/>
        <v>4.8191249830427125</v>
      </c>
      <c r="X71" s="8">
        <f t="shared" si="34"/>
        <v>4.7880193813341174</v>
      </c>
      <c r="Y71" s="8">
        <f t="shared" si="35"/>
        <v>4.6962593486083462</v>
      </c>
      <c r="Z71" s="8">
        <f t="shared" si="36"/>
        <v>4.6233374899435402</v>
      </c>
      <c r="AA71" s="8">
        <f t="shared" si="37"/>
        <v>4.4843575657713437</v>
      </c>
      <c r="AB71" s="8">
        <f t="shared" si="38"/>
        <v>4.6458641723156475</v>
      </c>
      <c r="AC71" s="8">
        <f t="shared" si="39"/>
        <v>4.0859763125515842</v>
      </c>
      <c r="AD71" s="8">
        <f t="shared" si="40"/>
        <v>4.4973622333537859</v>
      </c>
      <c r="AE71" s="8">
        <f t="shared" si="41"/>
        <v>4.5304107196068033</v>
      </c>
    </row>
    <row r="72" spans="1:31" x14ac:dyDescent="0.25">
      <c r="A72" t="s">
        <v>110</v>
      </c>
      <c r="B72" s="1">
        <v>96.72</v>
      </c>
      <c r="C72" s="1">
        <v>69.22</v>
      </c>
      <c r="D72" s="1">
        <v>107.43</v>
      </c>
      <c r="E72" s="1">
        <v>103.78</v>
      </c>
      <c r="F72" s="1">
        <v>94.03</v>
      </c>
      <c r="G72" s="2">
        <v>82.72</v>
      </c>
      <c r="H72" s="2">
        <v>86.19</v>
      </c>
      <c r="I72" s="2">
        <v>64.34</v>
      </c>
      <c r="J72" s="2">
        <v>87.98</v>
      </c>
      <c r="K72" s="2">
        <v>83.96</v>
      </c>
      <c r="L72" s="8">
        <f t="shared" si="22"/>
        <v>109.25333333333333</v>
      </c>
      <c r="M72" s="8">
        <f t="shared" si="23"/>
        <v>93.356666666666683</v>
      </c>
      <c r="N72" s="8">
        <f t="shared" si="24"/>
        <v>115.40666666666668</v>
      </c>
      <c r="O72" s="8">
        <f t="shared" si="25"/>
        <v>108.27</v>
      </c>
      <c r="P72" s="8">
        <f t="shared" si="26"/>
        <v>99.366666666666674</v>
      </c>
      <c r="Q72" s="8">
        <f t="shared" si="27"/>
        <v>89.339999999999989</v>
      </c>
      <c r="R72" s="8">
        <f t="shared" si="28"/>
        <v>104.08</v>
      </c>
      <c r="S72" s="8">
        <f t="shared" si="29"/>
        <v>62.803333333333335</v>
      </c>
      <c r="T72" s="8">
        <f t="shared" si="30"/>
        <v>92.313333333333333</v>
      </c>
      <c r="U72" s="8">
        <f t="shared" si="31"/>
        <v>91.339999999999989</v>
      </c>
      <c r="V72" s="8">
        <f t="shared" si="32"/>
        <v>4.6936693445705062</v>
      </c>
      <c r="W72" s="8">
        <f t="shared" si="33"/>
        <v>4.536427283256347</v>
      </c>
      <c r="X72" s="8">
        <f t="shared" si="34"/>
        <v>4.7484621224804737</v>
      </c>
      <c r="Y72" s="8">
        <f t="shared" si="35"/>
        <v>4.6846281073228067</v>
      </c>
      <c r="Z72" s="8">
        <f t="shared" si="36"/>
        <v>4.5988167120159158</v>
      </c>
      <c r="AA72" s="8">
        <f t="shared" si="37"/>
        <v>4.4924493159239729</v>
      </c>
      <c r="AB72" s="8">
        <f t="shared" si="38"/>
        <v>4.6451598342042502</v>
      </c>
      <c r="AC72" s="8">
        <f t="shared" si="39"/>
        <v>4.1400081506217994</v>
      </c>
      <c r="AD72" s="8">
        <f t="shared" si="40"/>
        <v>4.5251885875584579</v>
      </c>
      <c r="AE72" s="8">
        <f t="shared" si="41"/>
        <v>4.5145888077568532</v>
      </c>
    </row>
    <row r="73" spans="1:31" x14ac:dyDescent="0.25">
      <c r="A73" t="s">
        <v>111</v>
      </c>
      <c r="B73" s="1">
        <v>109.94</v>
      </c>
      <c r="C73" s="1">
        <v>111.63</v>
      </c>
      <c r="D73" s="1">
        <v>106.05</v>
      </c>
      <c r="E73" s="1">
        <v>98.78</v>
      </c>
      <c r="F73" s="1">
        <v>99.56</v>
      </c>
      <c r="G73" s="2">
        <v>82.19</v>
      </c>
      <c r="H73" s="2">
        <v>90.22</v>
      </c>
      <c r="I73" s="2">
        <v>90.85</v>
      </c>
      <c r="J73" s="2">
        <v>95.45</v>
      </c>
      <c r="K73" s="2">
        <v>92.46</v>
      </c>
      <c r="L73" s="8">
        <f t="shared" si="22"/>
        <v>107.94</v>
      </c>
      <c r="M73" s="8">
        <f t="shared" si="23"/>
        <v>91.583333333333329</v>
      </c>
      <c r="N73" s="8">
        <f t="shared" si="24"/>
        <v>108.41000000000001</v>
      </c>
      <c r="O73" s="8">
        <f t="shared" si="25"/>
        <v>104.65333333333335</v>
      </c>
      <c r="P73" s="8">
        <f t="shared" si="26"/>
        <v>97.009999999999991</v>
      </c>
      <c r="Q73" s="8">
        <f t="shared" si="27"/>
        <v>85.176666666666662</v>
      </c>
      <c r="R73" s="8">
        <f t="shared" si="28"/>
        <v>86.473333333333315</v>
      </c>
      <c r="S73" s="8">
        <f t="shared" si="29"/>
        <v>73.273333333333326</v>
      </c>
      <c r="T73" s="8">
        <f t="shared" si="30"/>
        <v>93.303333333333342</v>
      </c>
      <c r="U73" s="8">
        <f t="shared" si="31"/>
        <v>87.673333333333332</v>
      </c>
      <c r="V73" s="8">
        <f t="shared" si="32"/>
        <v>4.6815755171904971</v>
      </c>
      <c r="W73" s="8">
        <f t="shared" si="33"/>
        <v>4.5172493046156212</v>
      </c>
      <c r="X73" s="8">
        <f t="shared" si="34"/>
        <v>4.6859203356732007</v>
      </c>
      <c r="Y73" s="8">
        <f t="shared" si="35"/>
        <v>4.6506533005905037</v>
      </c>
      <c r="Z73" s="8">
        <f t="shared" si="36"/>
        <v>4.5748140659731922</v>
      </c>
      <c r="AA73" s="8">
        <f t="shared" si="37"/>
        <v>4.4447275309125782</v>
      </c>
      <c r="AB73" s="8">
        <f t="shared" si="38"/>
        <v>4.4598360812444175</v>
      </c>
      <c r="AC73" s="8">
        <f t="shared" si="39"/>
        <v>4.2941967409726445</v>
      </c>
      <c r="AD73" s="8">
        <f t="shared" si="40"/>
        <v>4.5358558342604756</v>
      </c>
      <c r="AE73" s="8">
        <f t="shared" si="41"/>
        <v>4.4736177862457094</v>
      </c>
    </row>
    <row r="74" spans="1:31" x14ac:dyDescent="0.25">
      <c r="A74" t="s">
        <v>112</v>
      </c>
      <c r="B74" s="1">
        <v>150.93</v>
      </c>
      <c r="C74" s="1">
        <v>73.7</v>
      </c>
      <c r="D74" s="1">
        <v>107.51</v>
      </c>
      <c r="E74" s="1">
        <v>94.65</v>
      </c>
      <c r="F74" s="1">
        <v>99.71</v>
      </c>
      <c r="G74" s="2">
        <v>97.45</v>
      </c>
      <c r="H74" s="2">
        <v>94.28</v>
      </c>
      <c r="I74" s="2">
        <v>72.53</v>
      </c>
      <c r="J74" s="2">
        <v>101.98</v>
      </c>
      <c r="K74" s="2">
        <v>86.91</v>
      </c>
      <c r="L74" s="8">
        <f t="shared" si="22"/>
        <v>119.19666666666667</v>
      </c>
      <c r="M74" s="8">
        <f t="shared" si="23"/>
        <v>84.850000000000009</v>
      </c>
      <c r="N74" s="8">
        <f t="shared" si="24"/>
        <v>106.99666666666667</v>
      </c>
      <c r="O74" s="8">
        <f t="shared" si="25"/>
        <v>99.070000000000007</v>
      </c>
      <c r="P74" s="8">
        <f t="shared" si="26"/>
        <v>97.766666666666666</v>
      </c>
      <c r="Q74" s="8">
        <f t="shared" si="27"/>
        <v>87.453333333333333</v>
      </c>
      <c r="R74" s="8">
        <f t="shared" si="28"/>
        <v>90.23</v>
      </c>
      <c r="S74" s="8">
        <f t="shared" si="29"/>
        <v>75.906666666666666</v>
      </c>
      <c r="T74" s="8">
        <f t="shared" si="30"/>
        <v>95.13666666666667</v>
      </c>
      <c r="U74" s="8">
        <f t="shared" si="31"/>
        <v>87.776666666666657</v>
      </c>
      <c r="V74" s="8">
        <f t="shared" si="32"/>
        <v>4.7807747900344273</v>
      </c>
      <c r="W74" s="8">
        <f t="shared" si="33"/>
        <v>4.4408849916802353</v>
      </c>
      <c r="X74" s="8">
        <f t="shared" si="34"/>
        <v>4.6727976813286771</v>
      </c>
      <c r="Y74" s="8">
        <f t="shared" si="35"/>
        <v>4.5958266709849394</v>
      </c>
      <c r="Z74" s="8">
        <f t="shared" si="36"/>
        <v>4.5825836873152959</v>
      </c>
      <c r="AA74" s="8">
        <f t="shared" si="37"/>
        <v>4.4711053177574254</v>
      </c>
      <c r="AB74" s="8">
        <f t="shared" si="38"/>
        <v>4.5023619660064096</v>
      </c>
      <c r="AC74" s="8">
        <f t="shared" si="39"/>
        <v>4.3295045154147713</v>
      </c>
      <c r="AD74" s="8">
        <f t="shared" si="40"/>
        <v>4.555314454303188</v>
      </c>
      <c r="AE74" s="8">
        <f t="shared" si="41"/>
        <v>4.4747957098168838</v>
      </c>
    </row>
    <row r="75" spans="1:31" x14ac:dyDescent="0.25">
      <c r="A75" t="s">
        <v>113</v>
      </c>
      <c r="B75" s="1">
        <v>71.680000000000007</v>
      </c>
      <c r="C75" s="1">
        <v>127.44</v>
      </c>
      <c r="D75" s="1">
        <v>91.87</v>
      </c>
      <c r="E75" s="1">
        <v>81.75</v>
      </c>
      <c r="F75" s="1">
        <v>84.36</v>
      </c>
      <c r="G75" s="2">
        <v>87.84</v>
      </c>
      <c r="H75" s="2">
        <v>82.67</v>
      </c>
      <c r="I75" s="2">
        <v>64.16</v>
      </c>
      <c r="J75" s="2">
        <v>89.4</v>
      </c>
      <c r="K75" s="2">
        <v>91.18</v>
      </c>
      <c r="L75" s="8">
        <f t="shared" si="22"/>
        <v>110.85000000000001</v>
      </c>
      <c r="M75" s="8">
        <f t="shared" si="23"/>
        <v>104.25666666666666</v>
      </c>
      <c r="N75" s="8">
        <f t="shared" si="24"/>
        <v>101.81</v>
      </c>
      <c r="O75" s="8">
        <f t="shared" si="25"/>
        <v>91.726666666666674</v>
      </c>
      <c r="P75" s="8">
        <f t="shared" si="26"/>
        <v>94.543333333333337</v>
      </c>
      <c r="Q75" s="8">
        <f t="shared" si="27"/>
        <v>89.160000000000011</v>
      </c>
      <c r="R75" s="8">
        <f t="shared" si="28"/>
        <v>89.056666666666672</v>
      </c>
      <c r="S75" s="8">
        <f t="shared" si="29"/>
        <v>75.846666666666664</v>
      </c>
      <c r="T75" s="8">
        <f t="shared" si="30"/>
        <v>95.610000000000014</v>
      </c>
      <c r="U75" s="8">
        <f t="shared" si="31"/>
        <v>90.183333333333337</v>
      </c>
      <c r="V75" s="8">
        <f t="shared" si="32"/>
        <v>4.7081779360623202</v>
      </c>
      <c r="W75" s="8">
        <f t="shared" si="33"/>
        <v>4.6468558074751982</v>
      </c>
      <c r="X75" s="8">
        <f t="shared" si="34"/>
        <v>4.6231083311191048</v>
      </c>
      <c r="Y75" s="8">
        <f t="shared" si="35"/>
        <v>4.5188131403315612</v>
      </c>
      <c r="Z75" s="8">
        <f t="shared" si="36"/>
        <v>4.5490582831879234</v>
      </c>
      <c r="AA75" s="8">
        <f t="shared" si="37"/>
        <v>4.4904325085176682</v>
      </c>
      <c r="AB75" s="8">
        <f t="shared" si="38"/>
        <v>4.4892728712419192</v>
      </c>
      <c r="AC75" s="8">
        <f t="shared" si="39"/>
        <v>4.3287137584434605</v>
      </c>
      <c r="AD75" s="8">
        <f t="shared" si="40"/>
        <v>4.560277417097355</v>
      </c>
      <c r="AE75" s="8">
        <f t="shared" si="41"/>
        <v>4.5018446354206345</v>
      </c>
    </row>
    <row r="76" spans="1:31" x14ac:dyDescent="0.25">
      <c r="A76" t="s">
        <v>114</v>
      </c>
      <c r="B76" s="1">
        <v>84.03</v>
      </c>
      <c r="C76" s="1">
        <v>64.099999999999994</v>
      </c>
      <c r="D76" s="1">
        <v>104.08</v>
      </c>
      <c r="E76" s="1">
        <v>81.680000000000007</v>
      </c>
      <c r="F76" s="1">
        <v>81.010000000000005</v>
      </c>
      <c r="G76" s="2">
        <v>76.19</v>
      </c>
      <c r="H76" s="2">
        <v>89.38</v>
      </c>
      <c r="I76" s="2">
        <v>51.05</v>
      </c>
      <c r="J76" s="2">
        <v>79.05</v>
      </c>
      <c r="K76" s="2">
        <v>82.59</v>
      </c>
      <c r="L76" s="8">
        <f t="shared" si="22"/>
        <v>102.21333333333332</v>
      </c>
      <c r="M76" s="8">
        <f t="shared" si="23"/>
        <v>88.413333333333341</v>
      </c>
      <c r="N76" s="8">
        <f t="shared" si="24"/>
        <v>101.15333333333332</v>
      </c>
      <c r="O76" s="8">
        <f t="shared" si="25"/>
        <v>86.026666666666685</v>
      </c>
      <c r="P76" s="8">
        <f t="shared" si="26"/>
        <v>88.36</v>
      </c>
      <c r="Q76" s="8">
        <f t="shared" si="27"/>
        <v>87.160000000000011</v>
      </c>
      <c r="R76" s="8">
        <f t="shared" si="28"/>
        <v>88.776666666666657</v>
      </c>
      <c r="S76" s="8">
        <f t="shared" si="29"/>
        <v>62.580000000000005</v>
      </c>
      <c r="T76" s="8">
        <f t="shared" si="30"/>
        <v>90.143333333333331</v>
      </c>
      <c r="U76" s="8">
        <f t="shared" si="31"/>
        <v>86.893333333333331</v>
      </c>
      <c r="V76" s="8">
        <f t="shared" si="32"/>
        <v>4.6270621324041903</v>
      </c>
      <c r="W76" s="8">
        <f t="shared" si="33"/>
        <v>4.4820227878325571</v>
      </c>
      <c r="X76" s="8">
        <f t="shared" si="34"/>
        <v>4.6166375174289849</v>
      </c>
      <c r="Y76" s="8">
        <f t="shared" si="35"/>
        <v>4.4546573257087889</v>
      </c>
      <c r="Z76" s="8">
        <f t="shared" si="36"/>
        <v>4.4814193785519167</v>
      </c>
      <c r="AA76" s="8">
        <f t="shared" si="37"/>
        <v>4.4677455100764192</v>
      </c>
      <c r="AB76" s="8">
        <f t="shared" si="38"/>
        <v>4.4861238527071778</v>
      </c>
      <c r="AC76" s="8">
        <f t="shared" si="39"/>
        <v>4.1364457382407362</v>
      </c>
      <c r="AD76" s="8">
        <f t="shared" si="40"/>
        <v>4.5014009960921264</v>
      </c>
      <c r="AE76" s="8">
        <f t="shared" si="41"/>
        <v>4.4646813127960696</v>
      </c>
    </row>
    <row r="77" spans="1:31" x14ac:dyDescent="0.25">
      <c r="A77" t="s">
        <v>115</v>
      </c>
      <c r="B77" s="1">
        <v>105.53</v>
      </c>
      <c r="C77" s="1">
        <v>85.18</v>
      </c>
      <c r="D77" s="1">
        <v>112.11</v>
      </c>
      <c r="E77" s="1">
        <v>102.43</v>
      </c>
      <c r="F77" s="1">
        <v>106.8</v>
      </c>
      <c r="G77" s="2">
        <v>102.67</v>
      </c>
      <c r="H77" s="2">
        <v>112.09</v>
      </c>
      <c r="I77" s="2">
        <v>85.14</v>
      </c>
      <c r="J77" s="2">
        <v>91.99</v>
      </c>
      <c r="K77" s="2">
        <v>101.86</v>
      </c>
      <c r="L77" s="8">
        <f t="shared" si="22"/>
        <v>87.08</v>
      </c>
      <c r="M77" s="8">
        <f t="shared" si="23"/>
        <v>92.240000000000009</v>
      </c>
      <c r="N77" s="8">
        <f t="shared" si="24"/>
        <v>102.68666666666667</v>
      </c>
      <c r="O77" s="8">
        <f t="shared" si="25"/>
        <v>88.62</v>
      </c>
      <c r="P77" s="8">
        <f t="shared" si="26"/>
        <v>90.723333333333343</v>
      </c>
      <c r="Q77" s="8">
        <f t="shared" si="27"/>
        <v>88.899999999999991</v>
      </c>
      <c r="R77" s="8">
        <f t="shared" si="28"/>
        <v>94.713333333333324</v>
      </c>
      <c r="S77" s="8">
        <f t="shared" si="29"/>
        <v>66.783333333333331</v>
      </c>
      <c r="T77" s="8">
        <f t="shared" si="30"/>
        <v>86.813333333333333</v>
      </c>
      <c r="U77" s="8">
        <f t="shared" si="31"/>
        <v>91.876666666666665</v>
      </c>
      <c r="V77" s="8">
        <f t="shared" si="32"/>
        <v>4.4668272363663464</v>
      </c>
      <c r="W77" s="8">
        <f t="shared" si="33"/>
        <v>4.5243938759608033</v>
      </c>
      <c r="X77" s="8">
        <f t="shared" si="34"/>
        <v>4.6316822805282021</v>
      </c>
      <c r="Y77" s="8">
        <f t="shared" si="35"/>
        <v>4.4843575657713437</v>
      </c>
      <c r="Z77" s="8">
        <f t="shared" si="36"/>
        <v>4.5078145823967297</v>
      </c>
      <c r="AA77" s="8">
        <f t="shared" si="37"/>
        <v>4.4875121425198587</v>
      </c>
      <c r="AB77" s="8">
        <f t="shared" si="38"/>
        <v>4.5508547857758215</v>
      </c>
      <c r="AC77" s="8">
        <f t="shared" si="39"/>
        <v>4.2014535484140438</v>
      </c>
      <c r="AD77" s="8">
        <f t="shared" si="40"/>
        <v>4.4637602197005517</v>
      </c>
      <c r="AE77" s="8">
        <f t="shared" si="41"/>
        <v>4.5204470979580318</v>
      </c>
    </row>
    <row r="78" spans="1:31" x14ac:dyDescent="0.25">
      <c r="A78" t="s">
        <v>116</v>
      </c>
      <c r="B78" s="1">
        <v>92.18</v>
      </c>
      <c r="C78" s="1">
        <v>94.45</v>
      </c>
      <c r="D78" s="1">
        <v>91.73</v>
      </c>
      <c r="E78" s="1">
        <v>85.96</v>
      </c>
      <c r="F78" s="1">
        <v>87.82</v>
      </c>
      <c r="G78" s="2">
        <v>82.05</v>
      </c>
      <c r="H78" s="2">
        <v>96.28</v>
      </c>
      <c r="I78" s="2">
        <v>84.57</v>
      </c>
      <c r="J78" s="2">
        <v>83.54</v>
      </c>
      <c r="K78" s="2">
        <v>89.23</v>
      </c>
      <c r="L78" s="8">
        <f t="shared" si="22"/>
        <v>93.913333333333341</v>
      </c>
      <c r="M78" s="8">
        <f t="shared" si="23"/>
        <v>81.243333333333339</v>
      </c>
      <c r="N78" s="8">
        <f t="shared" si="24"/>
        <v>102.64</v>
      </c>
      <c r="O78" s="8">
        <f t="shared" si="25"/>
        <v>90.023333333333326</v>
      </c>
      <c r="P78" s="8">
        <f t="shared" si="26"/>
        <v>91.876666666666665</v>
      </c>
      <c r="Q78" s="8">
        <f t="shared" si="27"/>
        <v>86.970000000000013</v>
      </c>
      <c r="R78" s="8">
        <f t="shared" si="28"/>
        <v>99.25</v>
      </c>
      <c r="S78" s="8">
        <f t="shared" si="29"/>
        <v>73.586666666666659</v>
      </c>
      <c r="T78" s="8">
        <f t="shared" si="30"/>
        <v>84.86</v>
      </c>
      <c r="U78" s="8">
        <f t="shared" si="31"/>
        <v>91.226666666666674</v>
      </c>
      <c r="V78" s="8">
        <f t="shared" si="32"/>
        <v>4.5423723711640509</v>
      </c>
      <c r="W78" s="8">
        <f t="shared" si="33"/>
        <v>4.3974487665614053</v>
      </c>
      <c r="X78" s="8">
        <f t="shared" si="34"/>
        <v>4.6312277203073808</v>
      </c>
      <c r="Y78" s="8">
        <f t="shared" si="35"/>
        <v>4.50006889598765</v>
      </c>
      <c r="Z78" s="8">
        <f t="shared" si="36"/>
        <v>4.5204470979580318</v>
      </c>
      <c r="AA78" s="8">
        <f t="shared" si="37"/>
        <v>4.4655632316016742</v>
      </c>
      <c r="AB78" s="8">
        <f t="shared" si="38"/>
        <v>4.5976419195673</v>
      </c>
      <c r="AC78" s="8">
        <f t="shared" si="39"/>
        <v>4.2984638499031904</v>
      </c>
      <c r="AD78" s="8">
        <f t="shared" si="40"/>
        <v>4.4410028397741792</v>
      </c>
      <c r="AE78" s="8">
        <f t="shared" si="41"/>
        <v>4.5133472520012399</v>
      </c>
    </row>
    <row r="79" spans="1:31" x14ac:dyDescent="0.25">
      <c r="A79" t="s">
        <v>117</v>
      </c>
      <c r="B79" s="1">
        <v>89.59</v>
      </c>
      <c r="C79" s="1">
        <v>59.1</v>
      </c>
      <c r="D79" s="1">
        <v>97.36</v>
      </c>
      <c r="E79" s="1">
        <v>101</v>
      </c>
      <c r="F79" s="1">
        <v>94.53</v>
      </c>
      <c r="G79" s="2">
        <v>96</v>
      </c>
      <c r="H79" s="2">
        <v>86.51</v>
      </c>
      <c r="I79" s="2">
        <v>92.8</v>
      </c>
      <c r="J79" s="2">
        <v>101.07</v>
      </c>
      <c r="K79" s="2">
        <v>95.49</v>
      </c>
      <c r="L79" s="8">
        <f t="shared" si="22"/>
        <v>95.766666666666666</v>
      </c>
      <c r="M79" s="8">
        <f t="shared" si="23"/>
        <v>79.576666666666668</v>
      </c>
      <c r="N79" s="8">
        <f t="shared" si="24"/>
        <v>100.39999999999999</v>
      </c>
      <c r="O79" s="8">
        <f t="shared" si="25"/>
        <v>96.463333333333324</v>
      </c>
      <c r="P79" s="8">
        <f t="shared" si="26"/>
        <v>96.383333333333326</v>
      </c>
      <c r="Q79" s="8">
        <f t="shared" si="27"/>
        <v>93.573333333333338</v>
      </c>
      <c r="R79" s="8">
        <f t="shared" si="28"/>
        <v>98.293333333333337</v>
      </c>
      <c r="S79" s="8">
        <f t="shared" si="29"/>
        <v>87.50333333333333</v>
      </c>
      <c r="T79" s="8">
        <f t="shared" si="30"/>
        <v>92.2</v>
      </c>
      <c r="U79" s="8">
        <f t="shared" si="31"/>
        <v>95.526666666666657</v>
      </c>
      <c r="V79" s="8">
        <f t="shared" si="32"/>
        <v>4.5619146773171337</v>
      </c>
      <c r="W79" s="8">
        <f t="shared" si="33"/>
        <v>4.3767209175503501</v>
      </c>
      <c r="X79" s="8">
        <f t="shared" si="34"/>
        <v>4.6091622072576284</v>
      </c>
      <c r="Y79" s="8">
        <f t="shared" si="35"/>
        <v>4.5691629706820889</v>
      </c>
      <c r="Z79" s="8">
        <f t="shared" si="36"/>
        <v>4.5683332959361174</v>
      </c>
      <c r="AA79" s="8">
        <f t="shared" si="37"/>
        <v>4.5387454426068503</v>
      </c>
      <c r="AB79" s="8">
        <f t="shared" si="38"/>
        <v>4.5879562052534038</v>
      </c>
      <c r="AC79" s="8">
        <f t="shared" si="39"/>
        <v>4.4716768878760584</v>
      </c>
      <c r="AD79" s="8">
        <f t="shared" si="40"/>
        <v>4.5239601305625481</v>
      </c>
      <c r="AE79" s="8">
        <f t="shared" si="41"/>
        <v>4.5594054406203472</v>
      </c>
    </row>
    <row r="80" spans="1:31" x14ac:dyDescent="0.25">
      <c r="A80" t="s">
        <v>118</v>
      </c>
      <c r="B80" s="1">
        <v>116.14</v>
      </c>
      <c r="C80" s="1">
        <v>78.03</v>
      </c>
      <c r="D80" s="1">
        <v>98.54</v>
      </c>
      <c r="E80" s="1">
        <v>95.14</v>
      </c>
      <c r="F80" s="1">
        <v>101.76</v>
      </c>
      <c r="G80" s="2">
        <v>102.32</v>
      </c>
      <c r="H80" s="2">
        <v>95.76</v>
      </c>
      <c r="I80" s="2">
        <v>99.28</v>
      </c>
      <c r="J80" s="2">
        <v>86.3</v>
      </c>
      <c r="K80" s="2">
        <v>94.22</v>
      </c>
      <c r="L80" s="8">
        <f t="shared" si="22"/>
        <v>99.303333333333342</v>
      </c>
      <c r="M80" s="8">
        <f t="shared" si="23"/>
        <v>77.193333333333342</v>
      </c>
      <c r="N80" s="8">
        <f t="shared" si="24"/>
        <v>95.876666666666665</v>
      </c>
      <c r="O80" s="8">
        <f t="shared" si="25"/>
        <v>94.033333333333317</v>
      </c>
      <c r="P80" s="8">
        <f t="shared" si="26"/>
        <v>94.703333333333333</v>
      </c>
      <c r="Q80" s="8">
        <f t="shared" si="27"/>
        <v>93.456666666666663</v>
      </c>
      <c r="R80" s="8">
        <f t="shared" si="28"/>
        <v>92.850000000000009</v>
      </c>
      <c r="S80" s="8">
        <f t="shared" si="29"/>
        <v>92.216666666666654</v>
      </c>
      <c r="T80" s="8">
        <f t="shared" si="30"/>
        <v>90.303333333333342</v>
      </c>
      <c r="U80" s="8">
        <f t="shared" si="31"/>
        <v>92.98</v>
      </c>
      <c r="V80" s="8">
        <f t="shared" si="32"/>
        <v>4.5981791387992379</v>
      </c>
      <c r="W80" s="8">
        <f t="shared" si="33"/>
        <v>4.3463130975160178</v>
      </c>
      <c r="X80" s="8">
        <f t="shared" si="34"/>
        <v>4.5630626432825219</v>
      </c>
      <c r="Y80" s="8">
        <f t="shared" si="35"/>
        <v>4.543649329339841</v>
      </c>
      <c r="Z80" s="8">
        <f t="shared" si="36"/>
        <v>4.5507491984462032</v>
      </c>
      <c r="AA80" s="8">
        <f t="shared" si="37"/>
        <v>4.53749787075422</v>
      </c>
      <c r="AB80" s="8">
        <f t="shared" si="38"/>
        <v>4.5309852877987149</v>
      </c>
      <c r="AC80" s="8">
        <f t="shared" si="39"/>
        <v>4.5241408806760086</v>
      </c>
      <c r="AD80" s="8">
        <f t="shared" si="40"/>
        <v>4.5031743737320378</v>
      </c>
      <c r="AE80" s="8">
        <f t="shared" si="41"/>
        <v>4.5323844162624392</v>
      </c>
    </row>
    <row r="81" spans="1:31" x14ac:dyDescent="0.25">
      <c r="A81" t="s">
        <v>119</v>
      </c>
      <c r="B81" s="1">
        <v>87.55</v>
      </c>
      <c r="C81" s="1">
        <v>141.97</v>
      </c>
      <c r="D81" s="1">
        <v>105.09</v>
      </c>
      <c r="E81" s="1">
        <v>99.98</v>
      </c>
      <c r="F81" s="1">
        <v>121.64</v>
      </c>
      <c r="G81" s="2">
        <v>106.69</v>
      </c>
      <c r="H81" s="2">
        <v>93.28</v>
      </c>
      <c r="I81" s="2">
        <v>112.87</v>
      </c>
      <c r="J81" s="2">
        <v>98.15</v>
      </c>
      <c r="K81" s="2">
        <v>107.09</v>
      </c>
      <c r="L81" s="8">
        <f t="shared" si="22"/>
        <v>97.76</v>
      </c>
      <c r="M81" s="8">
        <f t="shared" si="23"/>
        <v>93.033333333333346</v>
      </c>
      <c r="N81" s="8">
        <f t="shared" si="24"/>
        <v>100.33</v>
      </c>
      <c r="O81" s="8">
        <f t="shared" si="25"/>
        <v>98.706666666666663</v>
      </c>
      <c r="P81" s="8">
        <f t="shared" si="26"/>
        <v>105.97666666666667</v>
      </c>
      <c r="Q81" s="8">
        <f t="shared" si="27"/>
        <v>101.67</v>
      </c>
      <c r="R81" s="8">
        <f t="shared" si="28"/>
        <v>91.850000000000009</v>
      </c>
      <c r="S81" s="8">
        <f t="shared" si="29"/>
        <v>101.64999999999999</v>
      </c>
      <c r="T81" s="8">
        <f t="shared" si="30"/>
        <v>95.173333333333332</v>
      </c>
      <c r="U81" s="8">
        <f t="shared" si="31"/>
        <v>98.933333333333323</v>
      </c>
      <c r="V81" s="8">
        <f t="shared" si="32"/>
        <v>4.5825154954232854</v>
      </c>
      <c r="W81" s="8">
        <f t="shared" si="33"/>
        <v>4.5329578518741673</v>
      </c>
      <c r="X81" s="8">
        <f t="shared" si="34"/>
        <v>4.6084647529375218</v>
      </c>
      <c r="Y81" s="8">
        <f t="shared" si="35"/>
        <v>4.5921524889067875</v>
      </c>
      <c r="Z81" s="8">
        <f t="shared" si="36"/>
        <v>4.663218944094667</v>
      </c>
      <c r="AA81" s="8">
        <f t="shared" si="37"/>
        <v>4.6217322742870701</v>
      </c>
      <c r="AB81" s="8">
        <f t="shared" si="38"/>
        <v>4.5201568116611348</v>
      </c>
      <c r="AC81" s="8">
        <f t="shared" si="39"/>
        <v>4.6215355400743556</v>
      </c>
      <c r="AD81" s="8">
        <f t="shared" si="40"/>
        <v>4.5556997905137955</v>
      </c>
      <c r="AE81" s="8">
        <f t="shared" si="41"/>
        <v>4.5944462226251153</v>
      </c>
    </row>
    <row r="82" spans="1:31" x14ac:dyDescent="0.25">
      <c r="A82" t="s">
        <v>120</v>
      </c>
      <c r="B82" s="1">
        <v>107.41</v>
      </c>
      <c r="C82" s="1">
        <v>116.68</v>
      </c>
      <c r="D82" s="1">
        <v>107.83</v>
      </c>
      <c r="E82" s="1">
        <v>118.02</v>
      </c>
      <c r="F82" s="1">
        <v>116.42</v>
      </c>
      <c r="G82" s="2">
        <v>109.54</v>
      </c>
      <c r="H82" s="2">
        <v>122.33</v>
      </c>
      <c r="I82" s="2">
        <v>115.3</v>
      </c>
      <c r="J82" s="2">
        <v>110.54</v>
      </c>
      <c r="K82" s="2">
        <v>118.51</v>
      </c>
      <c r="L82" s="8">
        <f t="shared" si="22"/>
        <v>103.7</v>
      </c>
      <c r="M82" s="8">
        <f t="shared" si="23"/>
        <v>112.22666666666667</v>
      </c>
      <c r="N82" s="8">
        <f t="shared" si="24"/>
        <v>103.82</v>
      </c>
      <c r="O82" s="8">
        <f t="shared" si="25"/>
        <v>104.38</v>
      </c>
      <c r="P82" s="8">
        <f t="shared" si="26"/>
        <v>113.27333333333333</v>
      </c>
      <c r="Q82" s="8">
        <f t="shared" si="27"/>
        <v>106.18333333333334</v>
      </c>
      <c r="R82" s="8">
        <f t="shared" si="28"/>
        <v>103.79</v>
      </c>
      <c r="S82" s="8">
        <f t="shared" si="29"/>
        <v>109.14999999999999</v>
      </c>
      <c r="T82" s="8">
        <f t="shared" si="30"/>
        <v>98.33</v>
      </c>
      <c r="U82" s="8">
        <f t="shared" si="31"/>
        <v>106.60666666666667</v>
      </c>
      <c r="V82" s="8">
        <f t="shared" si="32"/>
        <v>4.6415021152354816</v>
      </c>
      <c r="W82" s="8">
        <f t="shared" si="33"/>
        <v>4.7205206356752658</v>
      </c>
      <c r="X82" s="8">
        <f t="shared" si="34"/>
        <v>4.6426586303990831</v>
      </c>
      <c r="Y82" s="8">
        <f t="shared" si="35"/>
        <v>4.6480380862152675</v>
      </c>
      <c r="Z82" s="8">
        <f t="shared" si="36"/>
        <v>4.7298037769895025</v>
      </c>
      <c r="AA82" s="8">
        <f t="shared" si="37"/>
        <v>4.6651671598943878</v>
      </c>
      <c r="AB82" s="8">
        <f t="shared" si="38"/>
        <v>4.6423696269771977</v>
      </c>
      <c r="AC82" s="8">
        <f t="shared" si="39"/>
        <v>4.6927230829959532</v>
      </c>
      <c r="AD82" s="8">
        <f t="shared" si="40"/>
        <v>4.5883291687920646</v>
      </c>
      <c r="AE82" s="8">
        <f t="shared" si="41"/>
        <v>4.669146048863186</v>
      </c>
    </row>
    <row r="83" spans="1:31" x14ac:dyDescent="0.25">
      <c r="A83" t="s">
        <v>121</v>
      </c>
      <c r="B83" s="1">
        <v>104.4</v>
      </c>
      <c r="C83" s="1">
        <v>128.99</v>
      </c>
      <c r="D83" s="1">
        <v>98.43</v>
      </c>
      <c r="E83" s="1">
        <v>99.68</v>
      </c>
      <c r="F83" s="1">
        <v>103.41</v>
      </c>
      <c r="G83" s="2">
        <v>103.71</v>
      </c>
      <c r="H83" s="2">
        <v>93.06</v>
      </c>
      <c r="I83" s="2">
        <v>116.89</v>
      </c>
      <c r="J83" s="2">
        <v>110.05</v>
      </c>
      <c r="K83" s="2">
        <v>107.08</v>
      </c>
      <c r="L83" s="8">
        <f t="shared" si="22"/>
        <v>99.786666666666676</v>
      </c>
      <c r="M83" s="8">
        <f t="shared" si="23"/>
        <v>129.21333333333334</v>
      </c>
      <c r="N83" s="8">
        <f t="shared" si="24"/>
        <v>103.78333333333335</v>
      </c>
      <c r="O83" s="8">
        <f t="shared" si="25"/>
        <v>105.89333333333333</v>
      </c>
      <c r="P83" s="8">
        <f t="shared" si="26"/>
        <v>113.82333333333334</v>
      </c>
      <c r="Q83" s="8">
        <f t="shared" si="27"/>
        <v>106.64666666666666</v>
      </c>
      <c r="R83" s="8">
        <f t="shared" si="28"/>
        <v>102.89</v>
      </c>
      <c r="S83" s="8">
        <f t="shared" si="29"/>
        <v>115.02</v>
      </c>
      <c r="T83" s="8">
        <f t="shared" si="30"/>
        <v>106.24666666666667</v>
      </c>
      <c r="U83" s="8">
        <f t="shared" si="31"/>
        <v>110.89333333333333</v>
      </c>
      <c r="V83" s="8">
        <f t="shared" si="32"/>
        <v>4.6030345738576699</v>
      </c>
      <c r="W83" s="8">
        <f t="shared" si="33"/>
        <v>4.8614647851982395</v>
      </c>
      <c r="X83" s="8">
        <f t="shared" si="34"/>
        <v>4.6423053926503517</v>
      </c>
      <c r="Y83" s="8">
        <f t="shared" si="35"/>
        <v>4.6624322981548865</v>
      </c>
      <c r="Z83" s="8">
        <f t="shared" si="36"/>
        <v>4.7346475387532969</v>
      </c>
      <c r="AA83" s="8">
        <f t="shared" si="37"/>
        <v>4.6695211895453399</v>
      </c>
      <c r="AB83" s="8">
        <f t="shared" si="38"/>
        <v>4.6336604563877186</v>
      </c>
      <c r="AC83" s="8">
        <f t="shared" si="39"/>
        <v>4.7451060262856082</v>
      </c>
      <c r="AD83" s="8">
        <f t="shared" si="40"/>
        <v>4.6657634347633783</v>
      </c>
      <c r="AE83" s="8">
        <f t="shared" si="41"/>
        <v>4.7085687783323769</v>
      </c>
    </row>
    <row r="84" spans="1:31" x14ac:dyDescent="0.25">
      <c r="A84" t="s">
        <v>122</v>
      </c>
      <c r="B84" s="1">
        <v>103.36</v>
      </c>
      <c r="C84" s="1">
        <v>93.55</v>
      </c>
      <c r="D84" s="1">
        <v>97.11</v>
      </c>
      <c r="E84" s="1">
        <v>120.8</v>
      </c>
      <c r="F84" s="1">
        <v>106.3</v>
      </c>
      <c r="G84" s="2">
        <v>110.39</v>
      </c>
      <c r="H84" s="2">
        <v>113.03</v>
      </c>
      <c r="I84" s="2">
        <v>120.08</v>
      </c>
      <c r="J84" s="2">
        <v>112.55</v>
      </c>
      <c r="K84" s="2">
        <v>114.78</v>
      </c>
      <c r="L84" s="8">
        <f t="shared" si="22"/>
        <v>105.05666666666667</v>
      </c>
      <c r="M84" s="8">
        <f t="shared" si="23"/>
        <v>113.07333333333334</v>
      </c>
      <c r="N84" s="8">
        <f t="shared" si="24"/>
        <v>101.12333333333333</v>
      </c>
      <c r="O84" s="8">
        <f t="shared" si="25"/>
        <v>112.83333333333333</v>
      </c>
      <c r="P84" s="8">
        <f t="shared" si="26"/>
        <v>108.71</v>
      </c>
      <c r="Q84" s="8">
        <f t="shared" si="27"/>
        <v>107.88</v>
      </c>
      <c r="R84" s="8">
        <f t="shared" si="28"/>
        <v>109.47333333333331</v>
      </c>
      <c r="S84" s="8">
        <f t="shared" si="29"/>
        <v>117.42333333333333</v>
      </c>
      <c r="T84" s="8">
        <f t="shared" si="30"/>
        <v>111.04666666666667</v>
      </c>
      <c r="U84" s="8">
        <f t="shared" si="31"/>
        <v>113.45666666666666</v>
      </c>
      <c r="V84" s="8">
        <f t="shared" si="32"/>
        <v>4.6544998871209584</v>
      </c>
      <c r="W84" s="8">
        <f t="shared" si="33"/>
        <v>4.7280365757755831</v>
      </c>
      <c r="X84" s="8">
        <f t="shared" si="34"/>
        <v>4.6163408939902633</v>
      </c>
      <c r="Y84" s="8">
        <f t="shared" si="35"/>
        <v>4.7259118036842196</v>
      </c>
      <c r="Z84" s="8">
        <f t="shared" si="36"/>
        <v>4.6886837862159085</v>
      </c>
      <c r="AA84" s="8">
        <f t="shared" si="37"/>
        <v>4.681019498271529</v>
      </c>
      <c r="AB84" s="8">
        <f t="shared" si="38"/>
        <v>4.6956809883955817</v>
      </c>
      <c r="AC84" s="8">
        <f t="shared" si="39"/>
        <v>4.7657856383555144</v>
      </c>
      <c r="AD84" s="8">
        <f t="shared" si="40"/>
        <v>4.7099505333808525</v>
      </c>
      <c r="AE84" s="8">
        <f t="shared" si="41"/>
        <v>4.7314209725374203</v>
      </c>
    </row>
    <row r="85" spans="1:31" x14ac:dyDescent="0.25">
      <c r="A85" t="s">
        <v>123</v>
      </c>
      <c r="B85" s="1">
        <v>101.81</v>
      </c>
      <c r="C85" s="1">
        <v>90.06</v>
      </c>
      <c r="D85" s="1">
        <v>96.34</v>
      </c>
      <c r="E85" s="1">
        <v>114.82</v>
      </c>
      <c r="F85" s="1">
        <v>99.54</v>
      </c>
      <c r="G85" s="2">
        <v>109.29</v>
      </c>
      <c r="H85" s="2">
        <v>140.61000000000001</v>
      </c>
      <c r="I85" s="2">
        <v>130.55000000000001</v>
      </c>
      <c r="J85" s="2">
        <v>119.13</v>
      </c>
      <c r="K85" s="2">
        <v>105.61</v>
      </c>
      <c r="L85" s="8">
        <f t="shared" si="22"/>
        <v>103.19</v>
      </c>
      <c r="M85" s="8">
        <f t="shared" si="23"/>
        <v>104.2</v>
      </c>
      <c r="N85" s="8">
        <f t="shared" si="24"/>
        <v>97.293333333333337</v>
      </c>
      <c r="O85" s="8">
        <f t="shared" si="25"/>
        <v>111.76666666666667</v>
      </c>
      <c r="P85" s="8">
        <f t="shared" si="26"/>
        <v>103.08333333333333</v>
      </c>
      <c r="Q85" s="8">
        <f t="shared" si="27"/>
        <v>107.79666666666667</v>
      </c>
      <c r="R85" s="8">
        <f t="shared" si="28"/>
        <v>115.56666666666668</v>
      </c>
      <c r="S85" s="8">
        <f t="shared" si="29"/>
        <v>122.50666666666666</v>
      </c>
      <c r="T85" s="8">
        <f t="shared" si="30"/>
        <v>113.91000000000001</v>
      </c>
      <c r="U85" s="8">
        <f t="shared" si="31"/>
        <v>109.15666666666668</v>
      </c>
      <c r="V85" s="8">
        <f t="shared" si="32"/>
        <v>4.6365719491276227</v>
      </c>
      <c r="W85" s="8">
        <f t="shared" si="33"/>
        <v>4.6463121293192664</v>
      </c>
      <c r="X85" s="8">
        <f t="shared" si="34"/>
        <v>4.5777304702293096</v>
      </c>
      <c r="Y85" s="8">
        <f t="shared" si="35"/>
        <v>4.7164133648040734</v>
      </c>
      <c r="Z85" s="8">
        <f t="shared" si="36"/>
        <v>4.6355377226044876</v>
      </c>
      <c r="AA85" s="8">
        <f t="shared" si="37"/>
        <v>4.6802467365373257</v>
      </c>
      <c r="AB85" s="8">
        <f t="shared" si="38"/>
        <v>4.7498475640228683</v>
      </c>
      <c r="AC85" s="8">
        <f t="shared" si="39"/>
        <v>4.8081654502726785</v>
      </c>
      <c r="AD85" s="8">
        <f t="shared" si="40"/>
        <v>4.7354086629118211</v>
      </c>
      <c r="AE85" s="8">
        <f t="shared" si="41"/>
        <v>4.692784159157946</v>
      </c>
    </row>
    <row r="86" spans="1:31" x14ac:dyDescent="0.25">
      <c r="A86" t="s">
        <v>124</v>
      </c>
      <c r="B86" s="1">
        <v>136.33000000000001</v>
      </c>
      <c r="C86" s="1">
        <v>120.45</v>
      </c>
      <c r="D86" s="1">
        <v>99.51</v>
      </c>
      <c r="E86" s="1">
        <v>98.75</v>
      </c>
      <c r="F86" s="1">
        <v>96.42</v>
      </c>
      <c r="G86" s="2">
        <v>113.31</v>
      </c>
      <c r="H86" s="2">
        <v>74.989999999999995</v>
      </c>
      <c r="I86" s="2">
        <v>127.31</v>
      </c>
      <c r="J86" s="2">
        <v>118.24</v>
      </c>
      <c r="K86" s="2">
        <v>92.35</v>
      </c>
      <c r="L86" s="8">
        <f t="shared" si="22"/>
        <v>113.83333333333333</v>
      </c>
      <c r="M86" s="8">
        <f t="shared" si="23"/>
        <v>101.35333333333334</v>
      </c>
      <c r="N86" s="8">
        <f t="shared" si="24"/>
        <v>97.653333333333322</v>
      </c>
      <c r="O86" s="8">
        <f t="shared" si="25"/>
        <v>111.45666666666666</v>
      </c>
      <c r="P86" s="8">
        <f t="shared" si="26"/>
        <v>100.75333333333333</v>
      </c>
      <c r="Q86" s="8">
        <f t="shared" si="27"/>
        <v>110.99666666666667</v>
      </c>
      <c r="R86" s="8">
        <f t="shared" si="28"/>
        <v>109.54333333333334</v>
      </c>
      <c r="S86" s="8">
        <f t="shared" si="29"/>
        <v>125.98</v>
      </c>
      <c r="T86" s="8">
        <f t="shared" si="30"/>
        <v>116.64</v>
      </c>
      <c r="U86" s="8">
        <f t="shared" si="31"/>
        <v>104.24666666666667</v>
      </c>
      <c r="V86" s="8">
        <f t="shared" si="32"/>
        <v>4.7347353903427347</v>
      </c>
      <c r="W86" s="8">
        <f t="shared" si="33"/>
        <v>4.61861276168458</v>
      </c>
      <c r="X86" s="8">
        <f t="shared" si="34"/>
        <v>4.5814237922580912</v>
      </c>
      <c r="Y86" s="8">
        <f t="shared" si="35"/>
        <v>4.7136358755993317</v>
      </c>
      <c r="Z86" s="8">
        <f t="shared" si="36"/>
        <v>4.6126752854738653</v>
      </c>
      <c r="AA86" s="8">
        <f t="shared" si="37"/>
        <v>4.7095001708313937</v>
      </c>
      <c r="AB86" s="8">
        <f t="shared" si="38"/>
        <v>4.6963202091768022</v>
      </c>
      <c r="AC86" s="8">
        <f t="shared" si="39"/>
        <v>4.8361231641937827</v>
      </c>
      <c r="AD86" s="8">
        <f t="shared" si="40"/>
        <v>4.759092268260348</v>
      </c>
      <c r="AE86" s="8">
        <f t="shared" si="41"/>
        <v>4.6467598857472545</v>
      </c>
    </row>
    <row r="87" spans="1:31" x14ac:dyDescent="0.25">
      <c r="A87" t="s">
        <v>125</v>
      </c>
      <c r="B87" s="1">
        <v>75.89</v>
      </c>
      <c r="C87" s="1">
        <v>108.57</v>
      </c>
      <c r="D87" s="1">
        <v>77.12</v>
      </c>
      <c r="E87" s="1">
        <v>94.9</v>
      </c>
      <c r="F87" s="1">
        <v>93.68</v>
      </c>
      <c r="G87" s="2">
        <v>116.36</v>
      </c>
      <c r="H87" s="2">
        <v>118.48</v>
      </c>
      <c r="I87" s="2">
        <v>80</v>
      </c>
      <c r="J87" s="2">
        <v>108.63</v>
      </c>
      <c r="K87" s="2">
        <v>109.27</v>
      </c>
      <c r="L87" s="8">
        <f t="shared" si="22"/>
        <v>104.67666666666668</v>
      </c>
      <c r="M87" s="8">
        <f t="shared" si="23"/>
        <v>106.36</v>
      </c>
      <c r="N87" s="8">
        <f t="shared" si="24"/>
        <v>90.990000000000009</v>
      </c>
      <c r="O87" s="8">
        <f t="shared" si="25"/>
        <v>102.82333333333334</v>
      </c>
      <c r="P87" s="8">
        <f t="shared" si="26"/>
        <v>96.546666666666667</v>
      </c>
      <c r="Q87" s="8">
        <f t="shared" si="27"/>
        <v>112.98666666666668</v>
      </c>
      <c r="R87" s="8">
        <f t="shared" si="28"/>
        <v>111.36000000000001</v>
      </c>
      <c r="S87" s="8">
        <f t="shared" si="29"/>
        <v>112.62</v>
      </c>
      <c r="T87" s="8">
        <f t="shared" si="30"/>
        <v>115.33333333333333</v>
      </c>
      <c r="U87" s="8">
        <f t="shared" si="31"/>
        <v>102.40999999999998</v>
      </c>
      <c r="V87" s="8">
        <f t="shared" si="32"/>
        <v>4.6508762340776286</v>
      </c>
      <c r="W87" s="8">
        <f t="shared" si="33"/>
        <v>4.6668295663748189</v>
      </c>
      <c r="X87" s="8">
        <f t="shared" si="34"/>
        <v>4.5107496103685998</v>
      </c>
      <c r="Y87" s="8">
        <f t="shared" si="35"/>
        <v>4.6330123052161802</v>
      </c>
      <c r="Z87" s="8">
        <f t="shared" si="36"/>
        <v>4.5700264838525104</v>
      </c>
      <c r="AA87" s="8">
        <f t="shared" si="37"/>
        <v>4.7272698176501944</v>
      </c>
      <c r="AB87" s="8">
        <f t="shared" si="38"/>
        <v>4.7127681965861097</v>
      </c>
      <c r="AC87" s="8">
        <f t="shared" si="39"/>
        <v>4.7240193198264722</v>
      </c>
      <c r="AD87" s="8">
        <f t="shared" si="40"/>
        <v>4.7478264863896147</v>
      </c>
      <c r="AE87" s="8">
        <f t="shared" si="41"/>
        <v>4.628984364087346</v>
      </c>
    </row>
    <row r="88" spans="1:31" x14ac:dyDescent="0.25">
      <c r="A88" t="s">
        <v>126</v>
      </c>
      <c r="B88" s="1">
        <v>83.86</v>
      </c>
      <c r="C88" s="1">
        <v>92.54</v>
      </c>
      <c r="D88" s="1">
        <v>81.62</v>
      </c>
      <c r="E88" s="1">
        <v>90.47</v>
      </c>
      <c r="F88" s="1">
        <v>84.73</v>
      </c>
      <c r="G88" s="2">
        <v>91.35</v>
      </c>
      <c r="H88" s="2">
        <v>94.56</v>
      </c>
      <c r="I88" s="2">
        <v>82.48</v>
      </c>
      <c r="J88" s="2">
        <v>97.04</v>
      </c>
      <c r="K88" s="2">
        <v>95.53</v>
      </c>
      <c r="L88" s="8">
        <f t="shared" si="22"/>
        <v>98.693333333333342</v>
      </c>
      <c r="M88" s="8">
        <f t="shared" si="23"/>
        <v>107.18666666666667</v>
      </c>
      <c r="N88" s="8">
        <f t="shared" si="24"/>
        <v>86.083333333333329</v>
      </c>
      <c r="O88" s="8">
        <f t="shared" si="25"/>
        <v>94.706666666666663</v>
      </c>
      <c r="P88" s="8">
        <f t="shared" si="26"/>
        <v>91.610000000000014</v>
      </c>
      <c r="Q88" s="8">
        <f t="shared" si="27"/>
        <v>107.00666666666666</v>
      </c>
      <c r="R88" s="8">
        <f t="shared" si="28"/>
        <v>96.009999999999991</v>
      </c>
      <c r="S88" s="8">
        <f t="shared" si="29"/>
        <v>96.596666666666678</v>
      </c>
      <c r="T88" s="8">
        <f t="shared" si="30"/>
        <v>107.97000000000001</v>
      </c>
      <c r="U88" s="8">
        <f t="shared" si="31"/>
        <v>99.05</v>
      </c>
      <c r="V88" s="8">
        <f t="shared" si="32"/>
        <v>4.5920173994097908</v>
      </c>
      <c r="W88" s="8">
        <f t="shared" si="33"/>
        <v>4.6745718627916508</v>
      </c>
      <c r="X88" s="8">
        <f t="shared" si="34"/>
        <v>4.4553158193316378</v>
      </c>
      <c r="Y88" s="8">
        <f t="shared" si="35"/>
        <v>4.5507843954614993</v>
      </c>
      <c r="Z88" s="8">
        <f t="shared" si="36"/>
        <v>4.5175404360271179</v>
      </c>
      <c r="AA88" s="8">
        <f t="shared" si="37"/>
        <v>4.6728911378169622</v>
      </c>
      <c r="AB88" s="8">
        <f t="shared" si="38"/>
        <v>4.564452352709532</v>
      </c>
      <c r="AC88" s="8">
        <f t="shared" si="39"/>
        <v>4.5705442340668618</v>
      </c>
      <c r="AD88" s="8">
        <f t="shared" si="40"/>
        <v>4.6818534107590493</v>
      </c>
      <c r="AE88" s="8">
        <f t="shared" si="41"/>
        <v>4.5956247731445599</v>
      </c>
    </row>
    <row r="89" spans="1:31" x14ac:dyDescent="0.25">
      <c r="A89" t="s">
        <v>127</v>
      </c>
      <c r="B89" s="1">
        <v>144.83000000000001</v>
      </c>
      <c r="C89" s="1">
        <v>105.62</v>
      </c>
      <c r="D89" s="1">
        <v>99.35</v>
      </c>
      <c r="E89" s="1">
        <v>105.83</v>
      </c>
      <c r="F89" s="1">
        <v>102.64</v>
      </c>
      <c r="G89" s="2">
        <v>123.87</v>
      </c>
      <c r="H89" s="2">
        <v>127.01</v>
      </c>
      <c r="I89" s="2">
        <v>142.94</v>
      </c>
      <c r="J89" s="2">
        <v>133.97</v>
      </c>
      <c r="K89" s="2">
        <v>122.55</v>
      </c>
      <c r="L89" s="8">
        <f t="shared" si="22"/>
        <v>101.52666666666669</v>
      </c>
      <c r="M89" s="8">
        <f t="shared" si="23"/>
        <v>102.24333333333334</v>
      </c>
      <c r="N89" s="8">
        <f t="shared" si="24"/>
        <v>86.030000000000015</v>
      </c>
      <c r="O89" s="8">
        <f t="shared" si="25"/>
        <v>97.066666666666663</v>
      </c>
      <c r="P89" s="8">
        <f t="shared" si="26"/>
        <v>93.683333333333337</v>
      </c>
      <c r="Q89" s="8">
        <f t="shared" si="27"/>
        <v>110.52666666666666</v>
      </c>
      <c r="R89" s="8">
        <f t="shared" si="28"/>
        <v>113.35000000000001</v>
      </c>
      <c r="S89" s="8">
        <f t="shared" si="29"/>
        <v>101.80666666666667</v>
      </c>
      <c r="T89" s="8">
        <f t="shared" si="30"/>
        <v>113.21333333333332</v>
      </c>
      <c r="U89" s="8">
        <f t="shared" si="31"/>
        <v>109.11666666666667</v>
      </c>
      <c r="V89" s="8">
        <f t="shared" si="32"/>
        <v>4.620321489755435</v>
      </c>
      <c r="W89" s="8">
        <f t="shared" si="33"/>
        <v>4.6273555931233181</v>
      </c>
      <c r="X89" s="8">
        <f t="shared" si="34"/>
        <v>4.454696072633257</v>
      </c>
      <c r="Y89" s="8">
        <f t="shared" si="35"/>
        <v>4.5753980276544208</v>
      </c>
      <c r="Z89" s="8">
        <f t="shared" si="36"/>
        <v>4.5399203007799747</v>
      </c>
      <c r="AA89" s="8">
        <f t="shared" si="37"/>
        <v>4.7052568191432096</v>
      </c>
      <c r="AB89" s="8">
        <f t="shared" si="38"/>
        <v>4.7304803769535377</v>
      </c>
      <c r="AC89" s="8">
        <f t="shared" si="39"/>
        <v>4.623075589856926</v>
      </c>
      <c r="AD89" s="8">
        <f t="shared" si="40"/>
        <v>4.7292739444630527</v>
      </c>
      <c r="AE89" s="8">
        <f t="shared" si="41"/>
        <v>4.692417646218991</v>
      </c>
    </row>
    <row r="90" spans="1:31" x14ac:dyDescent="0.25">
      <c r="A90" t="s">
        <v>128</v>
      </c>
      <c r="B90" s="1">
        <v>102.32</v>
      </c>
      <c r="C90" s="1">
        <v>118.13</v>
      </c>
      <c r="D90" s="1">
        <v>93.21</v>
      </c>
      <c r="E90" s="1">
        <v>102.12</v>
      </c>
      <c r="F90" s="1">
        <v>100.74</v>
      </c>
      <c r="G90" s="2">
        <v>104.61</v>
      </c>
      <c r="H90" s="2">
        <v>94.45</v>
      </c>
      <c r="I90" s="2">
        <v>120.16</v>
      </c>
      <c r="J90" s="2">
        <v>106.19</v>
      </c>
      <c r="K90" s="2">
        <v>104.17</v>
      </c>
      <c r="L90" s="8">
        <f t="shared" si="22"/>
        <v>110.33666666666666</v>
      </c>
      <c r="M90" s="8">
        <f t="shared" si="23"/>
        <v>105.43</v>
      </c>
      <c r="N90" s="8">
        <f t="shared" si="24"/>
        <v>91.393333333333331</v>
      </c>
      <c r="O90" s="8">
        <f t="shared" si="25"/>
        <v>99.473333333333343</v>
      </c>
      <c r="P90" s="8">
        <f t="shared" si="26"/>
        <v>96.036666666666676</v>
      </c>
      <c r="Q90" s="8">
        <f t="shared" si="27"/>
        <v>106.61</v>
      </c>
      <c r="R90" s="8">
        <f t="shared" si="28"/>
        <v>105.33999999999999</v>
      </c>
      <c r="S90" s="8">
        <f t="shared" si="29"/>
        <v>115.19333333333334</v>
      </c>
      <c r="T90" s="8">
        <f t="shared" si="30"/>
        <v>112.39999999999999</v>
      </c>
      <c r="U90" s="8">
        <f t="shared" si="31"/>
        <v>107.41666666666667</v>
      </c>
      <c r="V90" s="8">
        <f t="shared" si="32"/>
        <v>4.703536297732958</v>
      </c>
      <c r="W90" s="8">
        <f t="shared" si="33"/>
        <v>4.6580472255888585</v>
      </c>
      <c r="X90" s="8">
        <f t="shared" si="34"/>
        <v>4.5151725363396444</v>
      </c>
      <c r="Y90" s="8">
        <f t="shared" si="35"/>
        <v>4.5998896015441657</v>
      </c>
      <c r="Z90" s="8">
        <f t="shared" si="36"/>
        <v>4.5647300629900691</v>
      </c>
      <c r="AA90" s="8">
        <f t="shared" si="37"/>
        <v>4.6691773159623837</v>
      </c>
      <c r="AB90" s="8">
        <f t="shared" si="38"/>
        <v>4.6571932140552432</v>
      </c>
      <c r="AC90" s="8">
        <f t="shared" si="39"/>
        <v>4.7466118762168659</v>
      </c>
      <c r="AD90" s="8">
        <f t="shared" si="40"/>
        <v>4.7220639374595903</v>
      </c>
      <c r="AE90" s="8">
        <f t="shared" si="41"/>
        <v>4.6767153531511871</v>
      </c>
    </row>
    <row r="91" spans="1:31" x14ac:dyDescent="0.25">
      <c r="A91" t="s">
        <v>129</v>
      </c>
      <c r="B91" s="1">
        <v>112.22</v>
      </c>
      <c r="C91" s="1">
        <v>111.9</v>
      </c>
      <c r="D91" s="1">
        <v>96.47</v>
      </c>
      <c r="E91" s="1">
        <v>109.98</v>
      </c>
      <c r="F91" s="1">
        <v>111.25</v>
      </c>
      <c r="G91" s="2">
        <v>131.82</v>
      </c>
      <c r="H91" s="2">
        <v>114.66</v>
      </c>
      <c r="I91" s="2">
        <v>134.43</v>
      </c>
      <c r="J91" s="2">
        <v>107.26</v>
      </c>
      <c r="K91" s="2">
        <v>120.57</v>
      </c>
      <c r="L91" s="8">
        <f t="shared" si="22"/>
        <v>119.79</v>
      </c>
      <c r="M91" s="8">
        <f t="shared" si="23"/>
        <v>111.88333333333333</v>
      </c>
      <c r="N91" s="8">
        <f t="shared" si="24"/>
        <v>96.34333333333332</v>
      </c>
      <c r="O91" s="8">
        <f t="shared" si="25"/>
        <v>105.97666666666667</v>
      </c>
      <c r="P91" s="8">
        <f t="shared" si="26"/>
        <v>104.87666666666667</v>
      </c>
      <c r="Q91" s="8">
        <f t="shared" si="27"/>
        <v>120.10000000000001</v>
      </c>
      <c r="R91" s="8">
        <f t="shared" si="28"/>
        <v>112.04</v>
      </c>
      <c r="S91" s="8">
        <f t="shared" si="29"/>
        <v>132.51000000000002</v>
      </c>
      <c r="T91" s="8">
        <f t="shared" si="30"/>
        <v>115.80666666666667</v>
      </c>
      <c r="U91" s="8">
        <f t="shared" si="31"/>
        <v>115.76333333333332</v>
      </c>
      <c r="V91" s="8">
        <f t="shared" si="32"/>
        <v>4.7857402097432393</v>
      </c>
      <c r="W91" s="8">
        <f t="shared" si="33"/>
        <v>4.7174566617166507</v>
      </c>
      <c r="X91" s="8">
        <f t="shared" si="34"/>
        <v>4.5679182002852023</v>
      </c>
      <c r="Y91" s="8">
        <f t="shared" si="35"/>
        <v>4.663218944094667</v>
      </c>
      <c r="Z91" s="8">
        <f t="shared" si="36"/>
        <v>4.6527850565959374</v>
      </c>
      <c r="AA91" s="8">
        <f t="shared" si="37"/>
        <v>4.7883247290859376</v>
      </c>
      <c r="AB91" s="8">
        <f t="shared" si="38"/>
        <v>4.7188559503919079</v>
      </c>
      <c r="AC91" s="8">
        <f t="shared" si="39"/>
        <v>4.8866581142765453</v>
      </c>
      <c r="AD91" s="8">
        <f t="shared" si="40"/>
        <v>4.7519221340056674</v>
      </c>
      <c r="AE91" s="8">
        <f t="shared" si="41"/>
        <v>4.7515478771171313</v>
      </c>
    </row>
    <row r="92" spans="1:31" x14ac:dyDescent="0.25">
      <c r="A92" t="s">
        <v>130</v>
      </c>
      <c r="B92" s="1">
        <v>125.62</v>
      </c>
      <c r="C92" s="1">
        <v>96.13</v>
      </c>
      <c r="D92" s="1">
        <v>106.02</v>
      </c>
      <c r="E92" s="1">
        <v>97.58</v>
      </c>
      <c r="F92" s="1">
        <v>105.76</v>
      </c>
      <c r="G92" s="2">
        <v>124.01</v>
      </c>
      <c r="H92" s="2">
        <v>109.53</v>
      </c>
      <c r="I92" s="2">
        <v>146.46</v>
      </c>
      <c r="J92" s="2">
        <v>100.6</v>
      </c>
      <c r="K92" s="2">
        <v>112.26</v>
      </c>
      <c r="L92" s="8">
        <f t="shared" si="22"/>
        <v>113.38666666666666</v>
      </c>
      <c r="M92" s="8">
        <f t="shared" si="23"/>
        <v>108.71999999999998</v>
      </c>
      <c r="N92" s="8">
        <f t="shared" si="24"/>
        <v>98.566666666666663</v>
      </c>
      <c r="O92" s="8">
        <f t="shared" si="25"/>
        <v>103.22666666666667</v>
      </c>
      <c r="P92" s="8">
        <f t="shared" si="26"/>
        <v>105.91666666666667</v>
      </c>
      <c r="Q92" s="8">
        <f t="shared" si="27"/>
        <v>120.14666666666666</v>
      </c>
      <c r="R92" s="8">
        <f t="shared" si="28"/>
        <v>106.21333333333332</v>
      </c>
      <c r="S92" s="8">
        <f t="shared" si="29"/>
        <v>133.68333333333334</v>
      </c>
      <c r="T92" s="8">
        <f t="shared" si="30"/>
        <v>104.68333333333332</v>
      </c>
      <c r="U92" s="8">
        <f t="shared" si="31"/>
        <v>112.33333333333333</v>
      </c>
      <c r="V92" s="8">
        <f t="shared" si="32"/>
        <v>4.7308038064854729</v>
      </c>
      <c r="W92" s="8">
        <f t="shared" si="33"/>
        <v>4.6887757698428878</v>
      </c>
      <c r="X92" s="8">
        <f t="shared" si="34"/>
        <v>4.5907331381903216</v>
      </c>
      <c r="Y92" s="8">
        <f t="shared" si="35"/>
        <v>4.6369272176012828</v>
      </c>
      <c r="Z92" s="8">
        <f t="shared" si="36"/>
        <v>4.6626526214014534</v>
      </c>
      <c r="AA92" s="8">
        <f t="shared" si="37"/>
        <v>4.7887132186987271</v>
      </c>
      <c r="AB92" s="8">
        <f t="shared" si="38"/>
        <v>4.6654496502052787</v>
      </c>
      <c r="AC92" s="8">
        <f t="shared" si="39"/>
        <v>4.8954738191448239</v>
      </c>
      <c r="AD92" s="8">
        <f t="shared" si="40"/>
        <v>4.6509399202322799</v>
      </c>
      <c r="AE92" s="8">
        <f t="shared" si="41"/>
        <v>4.7214706416842516</v>
      </c>
    </row>
    <row r="93" spans="1:31" x14ac:dyDescent="0.25">
      <c r="A93" t="s">
        <v>131</v>
      </c>
      <c r="B93" s="1">
        <v>101.57</v>
      </c>
      <c r="C93" s="1">
        <v>119.35</v>
      </c>
      <c r="D93" s="1">
        <v>111.28</v>
      </c>
      <c r="E93" s="1">
        <v>102.82</v>
      </c>
      <c r="F93" s="1">
        <v>113.4</v>
      </c>
      <c r="G93" s="2">
        <v>131.59</v>
      </c>
      <c r="H93" s="2">
        <v>147.52000000000001</v>
      </c>
      <c r="I93" s="2">
        <v>144.5</v>
      </c>
      <c r="J93" s="2">
        <v>117.64</v>
      </c>
      <c r="K93" s="2">
        <v>124.06</v>
      </c>
      <c r="L93" s="8">
        <f t="shared" si="22"/>
        <v>113.13666666666666</v>
      </c>
      <c r="M93" s="8">
        <f t="shared" si="23"/>
        <v>109.12666666666667</v>
      </c>
      <c r="N93" s="8">
        <f t="shared" si="24"/>
        <v>104.58999999999999</v>
      </c>
      <c r="O93" s="8">
        <f t="shared" si="25"/>
        <v>103.46</v>
      </c>
      <c r="P93" s="8">
        <f t="shared" si="26"/>
        <v>110.13666666666666</v>
      </c>
      <c r="Q93" s="8">
        <f t="shared" si="27"/>
        <v>129.13999999999999</v>
      </c>
      <c r="R93" s="8">
        <f t="shared" si="28"/>
        <v>123.90333333333335</v>
      </c>
      <c r="S93" s="8">
        <f t="shared" si="29"/>
        <v>141.79666666666665</v>
      </c>
      <c r="T93" s="8">
        <f t="shared" si="30"/>
        <v>108.5</v>
      </c>
      <c r="U93" s="8">
        <f t="shared" si="31"/>
        <v>118.96333333333332</v>
      </c>
      <c r="V93" s="8">
        <f t="shared" si="32"/>
        <v>4.7285965274575439</v>
      </c>
      <c r="W93" s="8">
        <f t="shared" si="33"/>
        <v>4.6925092870480984</v>
      </c>
      <c r="X93" s="8">
        <f t="shared" si="34"/>
        <v>4.6500479447661771</v>
      </c>
      <c r="Y93" s="8">
        <f t="shared" si="35"/>
        <v>4.6391850645753694</v>
      </c>
      <c r="Z93" s="8">
        <f t="shared" si="36"/>
        <v>4.7017220188645226</v>
      </c>
      <c r="AA93" s="8">
        <f t="shared" si="37"/>
        <v>4.860897087198321</v>
      </c>
      <c r="AB93" s="8">
        <f t="shared" si="38"/>
        <v>4.8195016916899407</v>
      </c>
      <c r="AC93" s="8">
        <f t="shared" si="39"/>
        <v>4.9543941065344672</v>
      </c>
      <c r="AD93" s="8">
        <f t="shared" si="40"/>
        <v>4.6867501729805143</v>
      </c>
      <c r="AE93" s="8">
        <f t="shared" si="41"/>
        <v>4.7788153223825081</v>
      </c>
    </row>
    <row r="94" spans="1:31" x14ac:dyDescent="0.25">
      <c r="A94" t="s">
        <v>132</v>
      </c>
      <c r="B94" s="1">
        <v>120.82</v>
      </c>
      <c r="C94" s="1">
        <v>130.13</v>
      </c>
      <c r="D94" s="1">
        <v>101.21</v>
      </c>
      <c r="E94" s="1">
        <v>114.96</v>
      </c>
      <c r="F94" s="1">
        <v>115.58</v>
      </c>
      <c r="G94" s="2">
        <v>156.25</v>
      </c>
      <c r="H94" s="2">
        <v>123.29</v>
      </c>
      <c r="I94" s="2">
        <v>177.12</v>
      </c>
      <c r="J94" s="2">
        <v>131.52000000000001</v>
      </c>
      <c r="K94" s="2">
        <v>135.96</v>
      </c>
      <c r="L94" s="8">
        <f t="shared" si="22"/>
        <v>116.00333333333333</v>
      </c>
      <c r="M94" s="8">
        <f t="shared" si="23"/>
        <v>115.20333333333333</v>
      </c>
      <c r="N94" s="8">
        <f t="shared" si="24"/>
        <v>106.17</v>
      </c>
      <c r="O94" s="8">
        <f t="shared" si="25"/>
        <v>105.11999999999999</v>
      </c>
      <c r="P94" s="8">
        <f t="shared" si="26"/>
        <v>111.58</v>
      </c>
      <c r="Q94" s="8">
        <f t="shared" si="27"/>
        <v>137.28333333333333</v>
      </c>
      <c r="R94" s="8">
        <f t="shared" si="28"/>
        <v>126.78000000000002</v>
      </c>
      <c r="S94" s="8">
        <f t="shared" si="29"/>
        <v>156.02666666666667</v>
      </c>
      <c r="T94" s="8">
        <f t="shared" si="30"/>
        <v>116.58666666666666</v>
      </c>
      <c r="U94" s="8">
        <f t="shared" si="31"/>
        <v>124.09333333333332</v>
      </c>
      <c r="V94" s="8">
        <f t="shared" si="32"/>
        <v>4.7536189263256885</v>
      </c>
      <c r="W94" s="8">
        <f t="shared" si="33"/>
        <v>4.7466986830283613</v>
      </c>
      <c r="X94" s="8">
        <f t="shared" si="34"/>
        <v>4.6650415830254817</v>
      </c>
      <c r="Y94" s="8">
        <f t="shared" si="35"/>
        <v>4.6551025547362999</v>
      </c>
      <c r="Z94" s="8">
        <f t="shared" si="36"/>
        <v>4.7147418224173823</v>
      </c>
      <c r="AA94" s="8">
        <f t="shared" si="37"/>
        <v>4.9220469167191476</v>
      </c>
      <c r="AB94" s="8">
        <f t="shared" si="38"/>
        <v>4.8424533008560209</v>
      </c>
      <c r="AC94" s="8">
        <f t="shared" si="39"/>
        <v>5.0500269328118712</v>
      </c>
      <c r="AD94" s="8">
        <f t="shared" si="40"/>
        <v>4.7586349163200641</v>
      </c>
      <c r="AE94" s="8">
        <f t="shared" si="41"/>
        <v>4.8210339706493999</v>
      </c>
    </row>
    <row r="95" spans="1:31" x14ac:dyDescent="0.25">
      <c r="A95" t="s">
        <v>133</v>
      </c>
      <c r="B95" s="1">
        <v>205.38</v>
      </c>
      <c r="C95" s="1">
        <v>105.8</v>
      </c>
      <c r="D95" s="1">
        <v>93.84</v>
      </c>
      <c r="E95" s="1">
        <v>99.66</v>
      </c>
      <c r="F95" s="1">
        <v>99.23</v>
      </c>
      <c r="G95" s="2">
        <v>149.54</v>
      </c>
      <c r="H95" s="2">
        <v>137.52000000000001</v>
      </c>
      <c r="I95" s="2">
        <v>173.99</v>
      </c>
      <c r="J95" s="2">
        <v>126.11</v>
      </c>
      <c r="K95" s="2">
        <v>118.37</v>
      </c>
      <c r="L95" s="8">
        <f t="shared" si="22"/>
        <v>142.59</v>
      </c>
      <c r="M95" s="8">
        <f t="shared" si="23"/>
        <v>118.42666666666666</v>
      </c>
      <c r="N95" s="8">
        <f t="shared" si="24"/>
        <v>102.11000000000001</v>
      </c>
      <c r="O95" s="8">
        <f t="shared" si="25"/>
        <v>105.81333333333332</v>
      </c>
      <c r="P95" s="8">
        <f t="shared" si="26"/>
        <v>109.40333333333335</v>
      </c>
      <c r="Q95" s="8">
        <f t="shared" si="27"/>
        <v>145.79333333333332</v>
      </c>
      <c r="R95" s="8">
        <f t="shared" si="28"/>
        <v>136.11000000000001</v>
      </c>
      <c r="S95" s="8">
        <f t="shared" si="29"/>
        <v>165.20333333333335</v>
      </c>
      <c r="T95" s="8">
        <f t="shared" si="30"/>
        <v>125.09000000000002</v>
      </c>
      <c r="U95" s="8">
        <f t="shared" si="31"/>
        <v>126.13</v>
      </c>
      <c r="V95" s="8">
        <f t="shared" si="32"/>
        <v>4.9599733792940279</v>
      </c>
      <c r="W95" s="8">
        <f t="shared" si="33"/>
        <v>4.7742939223157368</v>
      </c>
      <c r="X95" s="8">
        <f t="shared" si="34"/>
        <v>4.6260506635674465</v>
      </c>
      <c r="Y95" s="8">
        <f t="shared" si="35"/>
        <v>4.6616765354283984</v>
      </c>
      <c r="Z95" s="8">
        <f t="shared" si="36"/>
        <v>4.6950413587497852</v>
      </c>
      <c r="AA95" s="8">
        <f t="shared" si="37"/>
        <v>4.9821900937920676</v>
      </c>
      <c r="AB95" s="8">
        <f t="shared" si="38"/>
        <v>4.9134633823439824</v>
      </c>
      <c r="AC95" s="8">
        <f t="shared" si="39"/>
        <v>5.1071770384458643</v>
      </c>
      <c r="AD95" s="8">
        <f t="shared" si="40"/>
        <v>4.8290334782266502</v>
      </c>
      <c r="AE95" s="8">
        <f t="shared" si="41"/>
        <v>4.8373131210991014</v>
      </c>
    </row>
    <row r="96" spans="1:31" x14ac:dyDescent="0.25">
      <c r="A96" t="s">
        <v>134</v>
      </c>
      <c r="B96" s="1">
        <v>125.34</v>
      </c>
      <c r="C96" s="1">
        <v>124.85</v>
      </c>
      <c r="D96" s="1">
        <v>111.8</v>
      </c>
      <c r="E96" s="1">
        <v>118.85</v>
      </c>
      <c r="F96" s="1">
        <v>115.39</v>
      </c>
      <c r="G96" s="2">
        <v>144.43</v>
      </c>
      <c r="H96" s="2">
        <v>142.62</v>
      </c>
      <c r="I96" s="2">
        <v>224.5</v>
      </c>
      <c r="J96" s="2">
        <v>158.22999999999999</v>
      </c>
      <c r="K96" s="2">
        <v>141.30000000000001</v>
      </c>
      <c r="L96" s="8">
        <f t="shared" si="22"/>
        <v>150.51333333333332</v>
      </c>
      <c r="M96" s="8">
        <f t="shared" si="23"/>
        <v>120.25999999999999</v>
      </c>
      <c r="N96" s="8">
        <f t="shared" si="24"/>
        <v>102.28333333333335</v>
      </c>
      <c r="O96" s="8">
        <f t="shared" si="25"/>
        <v>111.15666666666668</v>
      </c>
      <c r="P96" s="8">
        <f t="shared" si="26"/>
        <v>110.06666666666666</v>
      </c>
      <c r="Q96" s="8">
        <f t="shared" si="27"/>
        <v>150.07333333333332</v>
      </c>
      <c r="R96" s="8">
        <f t="shared" si="28"/>
        <v>134.47666666666666</v>
      </c>
      <c r="S96" s="8">
        <f t="shared" si="29"/>
        <v>191.87</v>
      </c>
      <c r="T96" s="8">
        <f t="shared" si="30"/>
        <v>138.62</v>
      </c>
      <c r="U96" s="8">
        <f t="shared" si="31"/>
        <v>131.87666666666667</v>
      </c>
      <c r="V96" s="8">
        <f t="shared" si="32"/>
        <v>5.0140516738417169</v>
      </c>
      <c r="W96" s="8">
        <f t="shared" si="33"/>
        <v>4.7896560656114229</v>
      </c>
      <c r="X96" s="8">
        <f t="shared" si="34"/>
        <v>4.6277467401669963</v>
      </c>
      <c r="Y96" s="8">
        <f t="shared" si="35"/>
        <v>4.7109406176188848</v>
      </c>
      <c r="Z96" s="8">
        <f t="shared" si="36"/>
        <v>4.7010862428179179</v>
      </c>
      <c r="AA96" s="8">
        <f t="shared" si="37"/>
        <v>5.011124063517908</v>
      </c>
      <c r="AB96" s="8">
        <f t="shared" si="38"/>
        <v>4.9013907019599277</v>
      </c>
      <c r="AC96" s="8">
        <f t="shared" si="39"/>
        <v>5.2568180593700076</v>
      </c>
      <c r="AD96" s="8">
        <f t="shared" si="40"/>
        <v>4.9317363764898383</v>
      </c>
      <c r="AE96" s="8">
        <f t="shared" si="41"/>
        <v>4.8818671423811173</v>
      </c>
    </row>
    <row r="97" spans="1:31" x14ac:dyDescent="0.25">
      <c r="A97" t="s">
        <v>135</v>
      </c>
      <c r="B97" s="1">
        <v>149</v>
      </c>
      <c r="C97" s="1">
        <v>103.48</v>
      </c>
      <c r="D97" s="1">
        <v>102.56</v>
      </c>
      <c r="E97" s="1">
        <v>102.72</v>
      </c>
      <c r="F97" s="1">
        <v>97.3</v>
      </c>
      <c r="G97" s="2">
        <v>151.49</v>
      </c>
      <c r="H97" s="2">
        <v>137.38999999999999</v>
      </c>
      <c r="I97" s="2">
        <v>199.76</v>
      </c>
      <c r="J97" s="2">
        <v>155.88999999999999</v>
      </c>
      <c r="K97" s="2">
        <v>129.53</v>
      </c>
      <c r="L97" s="8">
        <f t="shared" si="22"/>
        <v>159.90666666666667</v>
      </c>
      <c r="M97" s="8">
        <f t="shared" si="23"/>
        <v>111.37666666666667</v>
      </c>
      <c r="N97" s="8">
        <f t="shared" si="24"/>
        <v>102.73333333333333</v>
      </c>
      <c r="O97" s="8">
        <f t="shared" si="25"/>
        <v>107.07666666666667</v>
      </c>
      <c r="P97" s="8">
        <f t="shared" si="26"/>
        <v>103.97333333333334</v>
      </c>
      <c r="Q97" s="8">
        <f t="shared" si="27"/>
        <v>148.48666666666668</v>
      </c>
      <c r="R97" s="8">
        <f t="shared" si="28"/>
        <v>139.17666666666665</v>
      </c>
      <c r="S97" s="8">
        <f t="shared" si="29"/>
        <v>199.41666666666666</v>
      </c>
      <c r="T97" s="8">
        <f t="shared" si="30"/>
        <v>146.74333333333331</v>
      </c>
      <c r="U97" s="8">
        <f t="shared" si="31"/>
        <v>129.73333333333335</v>
      </c>
      <c r="V97" s="8">
        <f t="shared" si="32"/>
        <v>5.0745903116954105</v>
      </c>
      <c r="W97" s="8">
        <f t="shared" si="33"/>
        <v>4.7129178501384157</v>
      </c>
      <c r="X97" s="8">
        <f t="shared" si="34"/>
        <v>4.6321366342179058</v>
      </c>
      <c r="Y97" s="8">
        <f t="shared" si="35"/>
        <v>4.6735450887939454</v>
      </c>
      <c r="Z97" s="8">
        <f t="shared" si="36"/>
        <v>4.6441344560062321</v>
      </c>
      <c r="AA97" s="8">
        <f t="shared" si="37"/>
        <v>5.0004951674552292</v>
      </c>
      <c r="AB97" s="8">
        <f t="shared" si="38"/>
        <v>4.9357441093286862</v>
      </c>
      <c r="AC97" s="8">
        <f t="shared" si="39"/>
        <v>5.2953964381203731</v>
      </c>
      <c r="AD97" s="8">
        <f t="shared" si="40"/>
        <v>4.9886850289426157</v>
      </c>
      <c r="AE97" s="8">
        <f t="shared" si="41"/>
        <v>4.8654810616437407</v>
      </c>
    </row>
    <row r="98" spans="1:31" x14ac:dyDescent="0.25">
      <c r="A98" t="s">
        <v>136</v>
      </c>
      <c r="B98" s="1">
        <v>154.55000000000001</v>
      </c>
      <c r="C98" s="1">
        <v>115.02</v>
      </c>
      <c r="D98" s="1">
        <v>86.83</v>
      </c>
      <c r="E98" s="1">
        <v>95.29</v>
      </c>
      <c r="F98" s="1">
        <v>95.55</v>
      </c>
      <c r="G98" s="2">
        <v>147.69999999999999</v>
      </c>
      <c r="H98" s="2">
        <v>114.68</v>
      </c>
      <c r="I98" s="2">
        <v>185.21</v>
      </c>
      <c r="J98" s="2">
        <v>125.34</v>
      </c>
      <c r="K98" s="2">
        <v>111.6</v>
      </c>
      <c r="L98" s="8">
        <f t="shared" si="22"/>
        <v>142.96333333333334</v>
      </c>
      <c r="M98" s="8">
        <f t="shared" si="23"/>
        <v>114.44999999999999</v>
      </c>
      <c r="N98" s="8">
        <f t="shared" si="24"/>
        <v>100.39666666666666</v>
      </c>
      <c r="O98" s="8">
        <f t="shared" si="25"/>
        <v>105.62</v>
      </c>
      <c r="P98" s="8">
        <f t="shared" si="26"/>
        <v>102.74666666666667</v>
      </c>
      <c r="Q98" s="8">
        <f t="shared" si="27"/>
        <v>147.87333333333333</v>
      </c>
      <c r="R98" s="8">
        <f t="shared" si="28"/>
        <v>131.56333333333333</v>
      </c>
      <c r="S98" s="8">
        <f t="shared" si="29"/>
        <v>203.15666666666667</v>
      </c>
      <c r="T98" s="8">
        <f t="shared" si="30"/>
        <v>146.48666666666668</v>
      </c>
      <c r="U98" s="8">
        <f t="shared" si="31"/>
        <v>127.47666666666669</v>
      </c>
      <c r="V98" s="8">
        <f t="shared" si="32"/>
        <v>4.9625881871247666</v>
      </c>
      <c r="W98" s="8">
        <f t="shared" si="33"/>
        <v>4.7401380463985756</v>
      </c>
      <c r="X98" s="8">
        <f t="shared" si="34"/>
        <v>4.6091290061752703</v>
      </c>
      <c r="Y98" s="8">
        <f t="shared" si="35"/>
        <v>4.6598477472787874</v>
      </c>
      <c r="Z98" s="8">
        <f t="shared" si="36"/>
        <v>4.6322664116497929</v>
      </c>
      <c r="AA98" s="8">
        <f t="shared" si="37"/>
        <v>4.9963560514545335</v>
      </c>
      <c r="AB98" s="8">
        <f t="shared" si="38"/>
        <v>4.8794883579817387</v>
      </c>
      <c r="AC98" s="8">
        <f t="shared" si="39"/>
        <v>5.3139774383691574</v>
      </c>
      <c r="AD98" s="8">
        <f t="shared" si="40"/>
        <v>4.9869344118010108</v>
      </c>
      <c r="AE98" s="8">
        <f t="shared" si="41"/>
        <v>4.8479333413147936</v>
      </c>
    </row>
    <row r="99" spans="1:31" x14ac:dyDescent="0.25">
      <c r="A99" t="s">
        <v>137</v>
      </c>
      <c r="B99" s="1">
        <v>98.38</v>
      </c>
      <c r="C99" s="1">
        <v>89.2</v>
      </c>
      <c r="D99" s="1">
        <v>85.81</v>
      </c>
      <c r="E99" s="1">
        <v>96.62</v>
      </c>
      <c r="F99" s="1">
        <v>93.13</v>
      </c>
      <c r="G99" s="2">
        <v>174.09</v>
      </c>
      <c r="H99" s="2">
        <v>90.49</v>
      </c>
      <c r="I99" s="2">
        <v>182.93</v>
      </c>
      <c r="J99" s="2">
        <v>139.13999999999999</v>
      </c>
      <c r="K99" s="2">
        <v>144.08000000000001</v>
      </c>
      <c r="L99" s="8">
        <f t="shared" si="22"/>
        <v>133.97666666666666</v>
      </c>
      <c r="M99" s="8">
        <f t="shared" si="23"/>
        <v>102.56666666666666</v>
      </c>
      <c r="N99" s="8">
        <f t="shared" si="24"/>
        <v>91.733333333333334</v>
      </c>
      <c r="O99" s="8">
        <f t="shared" si="25"/>
        <v>98.21</v>
      </c>
      <c r="P99" s="8">
        <f t="shared" si="26"/>
        <v>95.326666666666668</v>
      </c>
      <c r="Q99" s="8">
        <f t="shared" si="27"/>
        <v>157.76</v>
      </c>
      <c r="R99" s="8">
        <f t="shared" si="28"/>
        <v>114.18666666666667</v>
      </c>
      <c r="S99" s="8">
        <f t="shared" si="29"/>
        <v>189.30000000000004</v>
      </c>
      <c r="T99" s="8">
        <f t="shared" si="30"/>
        <v>140.12333333333333</v>
      </c>
      <c r="U99" s="8">
        <f t="shared" si="31"/>
        <v>128.40333333333334</v>
      </c>
      <c r="V99" s="8">
        <f t="shared" si="32"/>
        <v>4.8976656554354019</v>
      </c>
      <c r="W99" s="8">
        <f t="shared" si="33"/>
        <v>4.6305129936598863</v>
      </c>
      <c r="X99" s="8">
        <f t="shared" si="34"/>
        <v>4.5188858173910793</v>
      </c>
      <c r="Y99" s="8">
        <f t="shared" si="35"/>
        <v>4.5871080431696827</v>
      </c>
      <c r="Z99" s="8">
        <f t="shared" si="36"/>
        <v>4.5573095896365912</v>
      </c>
      <c r="AA99" s="8">
        <f t="shared" si="37"/>
        <v>5.061074890854325</v>
      </c>
      <c r="AB99" s="8">
        <f t="shared" si="38"/>
        <v>4.7378345361732626</v>
      </c>
      <c r="AC99" s="8">
        <f t="shared" si="39"/>
        <v>5.2433330582152777</v>
      </c>
      <c r="AD99" s="8">
        <f t="shared" si="40"/>
        <v>4.9425229871794532</v>
      </c>
      <c r="AE99" s="8">
        <f t="shared" si="41"/>
        <v>4.8551763514588711</v>
      </c>
    </row>
    <row r="100" spans="1:31" x14ac:dyDescent="0.25">
      <c r="A100" t="s">
        <v>138</v>
      </c>
      <c r="B100" s="1">
        <v>108.77</v>
      </c>
      <c r="C100" s="1">
        <v>86.13</v>
      </c>
      <c r="D100" s="1">
        <v>75.349999999999994</v>
      </c>
      <c r="E100" s="1">
        <v>93.64</v>
      </c>
      <c r="F100" s="1">
        <v>87.62</v>
      </c>
      <c r="G100" s="2">
        <v>139.94999999999999</v>
      </c>
      <c r="H100" s="2">
        <v>118.14</v>
      </c>
      <c r="I100" s="2">
        <v>135.94</v>
      </c>
      <c r="J100" s="2">
        <v>128.19999999999999</v>
      </c>
      <c r="K100" s="2">
        <v>129.93</v>
      </c>
      <c r="L100" s="8">
        <f t="shared" si="22"/>
        <v>120.56666666666666</v>
      </c>
      <c r="M100" s="8">
        <f t="shared" si="23"/>
        <v>96.783333333333346</v>
      </c>
      <c r="N100" s="8">
        <f t="shared" si="24"/>
        <v>82.663333333333327</v>
      </c>
      <c r="O100" s="8">
        <f t="shared" si="25"/>
        <v>95.183333333333337</v>
      </c>
      <c r="P100" s="8">
        <f t="shared" si="26"/>
        <v>92.100000000000009</v>
      </c>
      <c r="Q100" s="8">
        <f t="shared" si="27"/>
        <v>153.91333333333333</v>
      </c>
      <c r="R100" s="8">
        <f t="shared" si="28"/>
        <v>107.77</v>
      </c>
      <c r="S100" s="8">
        <f t="shared" si="29"/>
        <v>168.02666666666667</v>
      </c>
      <c r="T100" s="8">
        <f t="shared" si="30"/>
        <v>130.89333333333335</v>
      </c>
      <c r="U100" s="8">
        <f t="shared" si="31"/>
        <v>128.53666666666666</v>
      </c>
      <c r="V100" s="8">
        <f t="shared" si="32"/>
        <v>4.792202850289943</v>
      </c>
      <c r="W100" s="8">
        <f t="shared" si="33"/>
        <v>4.5724748031499489</v>
      </c>
      <c r="X100" s="8">
        <f t="shared" si="34"/>
        <v>4.4147761341032501</v>
      </c>
      <c r="Y100" s="8">
        <f t="shared" si="35"/>
        <v>4.5558048564427622</v>
      </c>
      <c r="Z100" s="8">
        <f t="shared" si="36"/>
        <v>4.5228749432612609</v>
      </c>
      <c r="AA100" s="8">
        <f t="shared" si="37"/>
        <v>5.0363896734360685</v>
      </c>
      <c r="AB100" s="8">
        <f t="shared" si="38"/>
        <v>4.6799993266087405</v>
      </c>
      <c r="AC100" s="8">
        <f t="shared" si="39"/>
        <v>5.1241226969656903</v>
      </c>
      <c r="AD100" s="8">
        <f t="shared" si="40"/>
        <v>4.8743827421562109</v>
      </c>
      <c r="AE100" s="8">
        <f t="shared" si="41"/>
        <v>4.856214207341969</v>
      </c>
    </row>
    <row r="101" spans="1:31" x14ac:dyDescent="0.25">
      <c r="A101" t="s">
        <v>139</v>
      </c>
      <c r="B101" s="1">
        <v>127.79</v>
      </c>
      <c r="C101" s="1">
        <v>57.51</v>
      </c>
      <c r="D101" s="1">
        <v>89.81</v>
      </c>
      <c r="E101" s="1">
        <v>90.48</v>
      </c>
      <c r="F101" s="1">
        <v>84.41</v>
      </c>
      <c r="G101" s="2">
        <v>120.07</v>
      </c>
      <c r="H101" s="2">
        <v>124.96</v>
      </c>
      <c r="I101" s="2">
        <v>188.46</v>
      </c>
      <c r="J101" s="2">
        <v>127.03</v>
      </c>
      <c r="K101" s="2">
        <v>116.51</v>
      </c>
      <c r="L101" s="8">
        <f t="shared" si="22"/>
        <v>111.64666666666666</v>
      </c>
      <c r="M101" s="8">
        <f t="shared" si="23"/>
        <v>77.61333333333333</v>
      </c>
      <c r="N101" s="8">
        <f t="shared" si="24"/>
        <v>83.656666666666666</v>
      </c>
      <c r="O101" s="8">
        <f t="shared" si="25"/>
        <v>93.58</v>
      </c>
      <c r="P101" s="8">
        <f t="shared" si="26"/>
        <v>88.386666666666656</v>
      </c>
      <c r="Q101" s="8">
        <f t="shared" si="27"/>
        <v>144.70333333333332</v>
      </c>
      <c r="R101" s="8">
        <f t="shared" si="28"/>
        <v>111.19666666666666</v>
      </c>
      <c r="S101" s="8">
        <f t="shared" si="29"/>
        <v>169.11</v>
      </c>
      <c r="T101" s="8">
        <f t="shared" si="30"/>
        <v>131.45666666666668</v>
      </c>
      <c r="U101" s="8">
        <f t="shared" si="31"/>
        <v>130.17333333333332</v>
      </c>
      <c r="V101" s="8">
        <f t="shared" si="32"/>
        <v>4.7153391226382224</v>
      </c>
      <c r="W101" s="8">
        <f t="shared" si="33"/>
        <v>4.351739233735425</v>
      </c>
      <c r="X101" s="8">
        <f t="shared" si="34"/>
        <v>4.4267211214080104</v>
      </c>
      <c r="Y101" s="8">
        <f t="shared" si="35"/>
        <v>4.5388166854380705</v>
      </c>
      <c r="Z101" s="8">
        <f t="shared" si="36"/>
        <v>4.4817211287050807</v>
      </c>
      <c r="AA101" s="8">
        <f t="shared" si="37"/>
        <v>4.9746856695388919</v>
      </c>
      <c r="AB101" s="8">
        <f t="shared" si="38"/>
        <v>4.7113004053480072</v>
      </c>
      <c r="AC101" s="8">
        <f t="shared" si="39"/>
        <v>5.1305493907615931</v>
      </c>
      <c r="AD101" s="8">
        <f t="shared" si="40"/>
        <v>4.8786772662585669</v>
      </c>
      <c r="AE101" s="8">
        <f t="shared" si="41"/>
        <v>4.8688668956893606</v>
      </c>
    </row>
    <row r="102" spans="1:31" x14ac:dyDescent="0.25">
      <c r="A102" t="s">
        <v>140</v>
      </c>
      <c r="B102" s="1">
        <v>107.39</v>
      </c>
      <c r="C102" s="1">
        <v>63.08</v>
      </c>
      <c r="D102" s="1">
        <v>85.58</v>
      </c>
      <c r="E102" s="1">
        <v>92.55</v>
      </c>
      <c r="F102" s="1">
        <v>98.03</v>
      </c>
      <c r="G102" s="2">
        <v>142.31</v>
      </c>
      <c r="H102" s="2">
        <v>109.65</v>
      </c>
      <c r="I102" s="2">
        <v>206.24</v>
      </c>
      <c r="J102" s="2">
        <v>123.6</v>
      </c>
      <c r="K102" s="2">
        <v>119.82</v>
      </c>
      <c r="L102" s="8">
        <f t="shared" si="22"/>
        <v>114.64999999999999</v>
      </c>
      <c r="M102" s="8">
        <f t="shared" si="23"/>
        <v>68.906666666666652</v>
      </c>
      <c r="N102" s="8">
        <f t="shared" si="24"/>
        <v>83.58</v>
      </c>
      <c r="O102" s="8">
        <f t="shared" si="25"/>
        <v>92.223333333333343</v>
      </c>
      <c r="P102" s="8">
        <f t="shared" si="26"/>
        <v>90.02</v>
      </c>
      <c r="Q102" s="8">
        <f t="shared" si="27"/>
        <v>134.10999999999999</v>
      </c>
      <c r="R102" s="8">
        <f t="shared" si="28"/>
        <v>117.58333333333333</v>
      </c>
      <c r="S102" s="8">
        <f t="shared" si="29"/>
        <v>176.88</v>
      </c>
      <c r="T102" s="8">
        <f t="shared" si="30"/>
        <v>126.27666666666666</v>
      </c>
      <c r="U102" s="8">
        <f t="shared" si="31"/>
        <v>122.08666666666666</v>
      </c>
      <c r="V102" s="8">
        <f t="shared" si="32"/>
        <v>4.741884009303913</v>
      </c>
      <c r="W102" s="8">
        <f t="shared" si="33"/>
        <v>4.232752931926127</v>
      </c>
      <c r="X102" s="8">
        <f t="shared" si="34"/>
        <v>4.4258042570197693</v>
      </c>
      <c r="Y102" s="8">
        <f t="shared" si="35"/>
        <v>4.5242131715746163</v>
      </c>
      <c r="Z102" s="8">
        <f t="shared" si="36"/>
        <v>4.5000318678647862</v>
      </c>
      <c r="AA102" s="8">
        <f t="shared" si="37"/>
        <v>4.8986603587228483</v>
      </c>
      <c r="AB102" s="8">
        <f t="shared" si="38"/>
        <v>4.7671473020648136</v>
      </c>
      <c r="AC102" s="8">
        <f t="shared" si="39"/>
        <v>5.1754715365491908</v>
      </c>
      <c r="AD102" s="8">
        <f t="shared" si="40"/>
        <v>4.8384752669735409</v>
      </c>
      <c r="AE102" s="8">
        <f t="shared" si="41"/>
        <v>4.8047311750446928</v>
      </c>
    </row>
    <row r="103" spans="1:31" x14ac:dyDescent="0.25">
      <c r="A103" t="s">
        <v>141</v>
      </c>
      <c r="B103" s="1">
        <v>117.64</v>
      </c>
      <c r="C103" s="1">
        <v>152.15</v>
      </c>
      <c r="D103" s="1">
        <v>89.34</v>
      </c>
      <c r="E103" s="1">
        <v>105.01</v>
      </c>
      <c r="F103" s="1">
        <v>124.86</v>
      </c>
      <c r="G103" s="2">
        <v>173.04</v>
      </c>
      <c r="H103" s="2">
        <v>154.04</v>
      </c>
      <c r="I103" s="2">
        <v>225.66</v>
      </c>
      <c r="J103" s="2">
        <v>124.15</v>
      </c>
      <c r="K103" s="2">
        <v>148.5</v>
      </c>
      <c r="L103" s="8">
        <f t="shared" si="22"/>
        <v>117.60666666666667</v>
      </c>
      <c r="M103" s="8">
        <f t="shared" si="23"/>
        <v>90.913333333333341</v>
      </c>
      <c r="N103" s="8">
        <f t="shared" si="24"/>
        <v>88.243333333333339</v>
      </c>
      <c r="O103" s="8">
        <f t="shared" si="25"/>
        <v>96.013333333333335</v>
      </c>
      <c r="P103" s="8">
        <f t="shared" si="26"/>
        <v>102.43333333333334</v>
      </c>
      <c r="Q103" s="8">
        <f t="shared" si="27"/>
        <v>145.13999999999999</v>
      </c>
      <c r="R103" s="8">
        <f t="shared" si="28"/>
        <v>129.54999999999998</v>
      </c>
      <c r="S103" s="8">
        <f t="shared" si="29"/>
        <v>206.78666666666666</v>
      </c>
      <c r="T103" s="8">
        <f t="shared" si="30"/>
        <v>124.92666666666666</v>
      </c>
      <c r="U103" s="8">
        <f t="shared" si="31"/>
        <v>128.27666666666667</v>
      </c>
      <c r="V103" s="8">
        <f t="shared" si="32"/>
        <v>4.7673457232001502</v>
      </c>
      <c r="W103" s="8">
        <f t="shared" si="33"/>
        <v>4.5099066717615779</v>
      </c>
      <c r="X103" s="8">
        <f t="shared" si="34"/>
        <v>4.4800981499948316</v>
      </c>
      <c r="Y103" s="8">
        <f t="shared" si="35"/>
        <v>4.5644870707125564</v>
      </c>
      <c r="Z103" s="8">
        <f t="shared" si="36"/>
        <v>4.6292121804683291</v>
      </c>
      <c r="AA103" s="8">
        <f t="shared" si="37"/>
        <v>4.9776987938499904</v>
      </c>
      <c r="AB103" s="8">
        <f t="shared" si="38"/>
        <v>4.8640669070081186</v>
      </c>
      <c r="AC103" s="8">
        <f t="shared" si="39"/>
        <v>5.331687666023142</v>
      </c>
      <c r="AD103" s="8">
        <f t="shared" si="40"/>
        <v>4.8277268984794102</v>
      </c>
      <c r="AE103" s="8">
        <f t="shared" si="41"/>
        <v>4.8541893896624808</v>
      </c>
    </row>
    <row r="104" spans="1:31" x14ac:dyDescent="0.25">
      <c r="A104" t="s">
        <v>142</v>
      </c>
      <c r="B104" s="1">
        <v>144.34</v>
      </c>
      <c r="C104" s="1">
        <v>132.54</v>
      </c>
      <c r="D104" s="1">
        <v>97.44</v>
      </c>
      <c r="E104" s="1">
        <v>102.56</v>
      </c>
      <c r="F104" s="1">
        <v>105.53</v>
      </c>
      <c r="G104" s="2">
        <v>175.36</v>
      </c>
      <c r="H104" s="2">
        <v>149.41999999999999</v>
      </c>
      <c r="I104" s="2">
        <v>227.51</v>
      </c>
      <c r="J104" s="2">
        <v>139.52000000000001</v>
      </c>
      <c r="K104" s="2">
        <v>147.08000000000001</v>
      </c>
      <c r="L104" s="8">
        <f t="shared" si="22"/>
        <v>123.12333333333333</v>
      </c>
      <c r="M104" s="8">
        <f t="shared" si="23"/>
        <v>115.92333333333333</v>
      </c>
      <c r="N104" s="8">
        <f t="shared" si="24"/>
        <v>90.786666666666676</v>
      </c>
      <c r="O104" s="8">
        <f t="shared" si="25"/>
        <v>100.04</v>
      </c>
      <c r="P104" s="8">
        <f t="shared" si="26"/>
        <v>109.47333333333331</v>
      </c>
      <c r="Q104" s="8">
        <f t="shared" si="27"/>
        <v>163.57000000000002</v>
      </c>
      <c r="R104" s="8">
        <f t="shared" si="28"/>
        <v>137.70333333333335</v>
      </c>
      <c r="S104" s="8">
        <f t="shared" si="29"/>
        <v>219.80333333333331</v>
      </c>
      <c r="T104" s="8">
        <f t="shared" si="30"/>
        <v>129.09</v>
      </c>
      <c r="U104" s="8">
        <f t="shared" si="31"/>
        <v>138.46666666666667</v>
      </c>
      <c r="V104" s="8">
        <f t="shared" si="32"/>
        <v>4.8131865630216168</v>
      </c>
      <c r="W104" s="8">
        <f t="shared" si="33"/>
        <v>4.7529290530625348</v>
      </c>
      <c r="X104" s="8">
        <f t="shared" si="34"/>
        <v>4.5085124319466567</v>
      </c>
      <c r="Y104" s="8">
        <f t="shared" si="35"/>
        <v>4.6055701060094183</v>
      </c>
      <c r="Z104" s="8">
        <f t="shared" si="36"/>
        <v>4.6956809883955817</v>
      </c>
      <c r="AA104" s="8">
        <f t="shared" si="37"/>
        <v>5.0972410332704348</v>
      </c>
      <c r="AB104" s="8">
        <f t="shared" si="38"/>
        <v>4.9251016126553688</v>
      </c>
      <c r="AC104" s="8">
        <f t="shared" si="39"/>
        <v>5.3927332071563185</v>
      </c>
      <c r="AD104" s="8">
        <f t="shared" si="40"/>
        <v>4.8605098355186183</v>
      </c>
      <c r="AE104" s="8">
        <f t="shared" si="41"/>
        <v>4.9306296227739024</v>
      </c>
    </row>
    <row r="105" spans="1:31" x14ac:dyDescent="0.25">
      <c r="A105" t="s">
        <v>143</v>
      </c>
      <c r="B105" s="1">
        <v>118.46</v>
      </c>
      <c r="C105" s="1">
        <v>115.24</v>
      </c>
      <c r="D105" s="1">
        <v>101.78</v>
      </c>
      <c r="E105" s="1">
        <v>105.6</v>
      </c>
      <c r="F105" s="1">
        <v>120.45</v>
      </c>
      <c r="G105" s="2">
        <v>196.89</v>
      </c>
      <c r="H105" s="2">
        <v>131.75</v>
      </c>
      <c r="I105" s="2">
        <v>287.52</v>
      </c>
      <c r="J105" s="2">
        <v>140.72</v>
      </c>
      <c r="K105" s="2">
        <v>156.63999999999999</v>
      </c>
      <c r="L105" s="8">
        <f t="shared" si="22"/>
        <v>126.81333333333333</v>
      </c>
      <c r="M105" s="8">
        <f t="shared" si="23"/>
        <v>133.31</v>
      </c>
      <c r="N105" s="8">
        <f t="shared" si="24"/>
        <v>96.186666666666667</v>
      </c>
      <c r="O105" s="8">
        <f t="shared" si="25"/>
        <v>104.38999999999999</v>
      </c>
      <c r="P105" s="8">
        <f t="shared" si="26"/>
        <v>116.94666666666666</v>
      </c>
      <c r="Q105" s="8">
        <f t="shared" si="27"/>
        <v>181.76333333333332</v>
      </c>
      <c r="R105" s="8">
        <f t="shared" si="28"/>
        <v>145.07</v>
      </c>
      <c r="S105" s="8">
        <f t="shared" si="29"/>
        <v>246.89666666666665</v>
      </c>
      <c r="T105" s="8">
        <f t="shared" si="30"/>
        <v>134.79666666666665</v>
      </c>
      <c r="U105" s="8">
        <f t="shared" si="31"/>
        <v>150.74</v>
      </c>
      <c r="V105" s="8">
        <f t="shared" si="32"/>
        <v>4.842716188946075</v>
      </c>
      <c r="W105" s="8">
        <f t="shared" si="33"/>
        <v>4.8926772431255854</v>
      </c>
      <c r="X105" s="8">
        <f t="shared" si="34"/>
        <v>4.5662907479271739</v>
      </c>
      <c r="Y105" s="8">
        <f t="shared" si="35"/>
        <v>4.648133885420207</v>
      </c>
      <c r="Z105" s="8">
        <f t="shared" si="36"/>
        <v>4.7617179904150708</v>
      </c>
      <c r="AA105" s="8">
        <f t="shared" si="37"/>
        <v>5.2027054745665033</v>
      </c>
      <c r="AB105" s="8">
        <f t="shared" si="38"/>
        <v>4.9772163845508111</v>
      </c>
      <c r="AC105" s="8">
        <f t="shared" si="39"/>
        <v>5.5089698955174571</v>
      </c>
      <c r="AD105" s="8">
        <f t="shared" si="40"/>
        <v>4.9037674701803775</v>
      </c>
      <c r="AE105" s="8">
        <f t="shared" si="41"/>
        <v>5.0155564984153242</v>
      </c>
    </row>
    <row r="106" spans="1:31" x14ac:dyDescent="0.25">
      <c r="A106" t="s">
        <v>144</v>
      </c>
      <c r="B106" s="1">
        <v>120.66</v>
      </c>
      <c r="C106" s="1">
        <v>137.88</v>
      </c>
      <c r="D106" s="1">
        <v>87.22</v>
      </c>
      <c r="E106" s="1">
        <v>101</v>
      </c>
      <c r="F106" s="1">
        <v>106.79</v>
      </c>
      <c r="G106" s="2">
        <v>223.95</v>
      </c>
      <c r="H106" s="2">
        <v>148.27000000000001</v>
      </c>
      <c r="I106" s="2">
        <v>237.07</v>
      </c>
      <c r="J106" s="2">
        <v>166.98</v>
      </c>
      <c r="K106" s="2">
        <v>152.41999999999999</v>
      </c>
      <c r="L106" s="8">
        <f t="shared" si="22"/>
        <v>127.82000000000001</v>
      </c>
      <c r="M106" s="8">
        <f t="shared" si="23"/>
        <v>128.55333333333331</v>
      </c>
      <c r="N106" s="8">
        <f t="shared" si="24"/>
        <v>95.48</v>
      </c>
      <c r="O106" s="8">
        <f t="shared" si="25"/>
        <v>103.05333333333333</v>
      </c>
      <c r="P106" s="8">
        <f t="shared" si="26"/>
        <v>110.92333333333335</v>
      </c>
      <c r="Q106" s="8">
        <f t="shared" si="27"/>
        <v>198.73333333333335</v>
      </c>
      <c r="R106" s="8">
        <f t="shared" si="28"/>
        <v>143.14666666666665</v>
      </c>
      <c r="S106" s="8">
        <f t="shared" si="29"/>
        <v>250.69999999999996</v>
      </c>
      <c r="T106" s="8">
        <f t="shared" si="30"/>
        <v>149.07333333333335</v>
      </c>
      <c r="U106" s="8">
        <f t="shared" si="31"/>
        <v>152.04666666666665</v>
      </c>
      <c r="V106" s="8">
        <f t="shared" si="32"/>
        <v>4.850623024222136</v>
      </c>
      <c r="W106" s="8">
        <f t="shared" si="33"/>
        <v>4.8563438636233496</v>
      </c>
      <c r="X106" s="8">
        <f t="shared" si="34"/>
        <v>4.5589168014706294</v>
      </c>
      <c r="Y106" s="8">
        <f t="shared" si="35"/>
        <v>4.6352466535705608</v>
      </c>
      <c r="Z106" s="8">
        <f t="shared" si="36"/>
        <v>4.7088392719849397</v>
      </c>
      <c r="AA106" s="8">
        <f t="shared" si="37"/>
        <v>5.2919638925758612</v>
      </c>
      <c r="AB106" s="8">
        <f t="shared" si="38"/>
        <v>4.9638697456751526</v>
      </c>
      <c r="AC106" s="8">
        <f t="shared" si="39"/>
        <v>5.5242570051642472</v>
      </c>
      <c r="AD106" s="8">
        <f t="shared" si="40"/>
        <v>5.0044383548918905</v>
      </c>
      <c r="AE106" s="8">
        <f t="shared" si="41"/>
        <v>5.0241874912698945</v>
      </c>
    </row>
    <row r="107" spans="1:31" x14ac:dyDescent="0.25">
      <c r="A107" t="s">
        <v>145</v>
      </c>
      <c r="B107" s="1">
        <v>206.74</v>
      </c>
      <c r="C107" s="1">
        <v>100.76</v>
      </c>
      <c r="D107" s="1">
        <v>98.16</v>
      </c>
      <c r="E107" s="1">
        <v>106.91</v>
      </c>
      <c r="F107" s="1">
        <v>107.53</v>
      </c>
      <c r="G107" s="2">
        <v>213.81</v>
      </c>
      <c r="H107" s="2">
        <v>126.9</v>
      </c>
      <c r="I107" s="2">
        <v>283.29000000000002</v>
      </c>
      <c r="J107" s="2">
        <v>167.55</v>
      </c>
      <c r="K107" s="2">
        <v>155.66</v>
      </c>
      <c r="L107" s="8">
        <f t="shared" si="22"/>
        <v>148.62</v>
      </c>
      <c r="M107" s="8">
        <f t="shared" si="23"/>
        <v>117.96</v>
      </c>
      <c r="N107" s="8">
        <f t="shared" si="24"/>
        <v>95.719999999999985</v>
      </c>
      <c r="O107" s="8">
        <f t="shared" si="25"/>
        <v>104.50333333333333</v>
      </c>
      <c r="P107" s="8">
        <f t="shared" si="26"/>
        <v>111.58999999999999</v>
      </c>
      <c r="Q107" s="8">
        <f t="shared" si="27"/>
        <v>211.54999999999998</v>
      </c>
      <c r="R107" s="8">
        <f t="shared" si="28"/>
        <v>135.63999999999999</v>
      </c>
      <c r="S107" s="8">
        <f t="shared" si="29"/>
        <v>269.29333333333329</v>
      </c>
      <c r="T107" s="8">
        <f t="shared" si="30"/>
        <v>158.41666666666666</v>
      </c>
      <c r="U107" s="8">
        <f t="shared" si="31"/>
        <v>154.90666666666664</v>
      </c>
      <c r="V107" s="8">
        <f t="shared" si="32"/>
        <v>5.0013927127293236</v>
      </c>
      <c r="W107" s="8">
        <f t="shared" si="33"/>
        <v>4.7703455839470754</v>
      </c>
      <c r="X107" s="8">
        <f t="shared" si="34"/>
        <v>4.561427263040172</v>
      </c>
      <c r="Y107" s="8">
        <f t="shared" si="35"/>
        <v>4.6492189688227725</v>
      </c>
      <c r="Z107" s="8">
        <f t="shared" si="36"/>
        <v>4.7148314401976101</v>
      </c>
      <c r="AA107" s="8">
        <f t="shared" si="37"/>
        <v>5.3544613771660767</v>
      </c>
      <c r="AB107" s="8">
        <f t="shared" si="38"/>
        <v>4.9100043172574379</v>
      </c>
      <c r="AC107" s="8">
        <f t="shared" si="39"/>
        <v>5.5958012439720779</v>
      </c>
      <c r="AD107" s="8">
        <f t="shared" si="40"/>
        <v>5.0652286927004289</v>
      </c>
      <c r="AE107" s="8">
        <f t="shared" si="41"/>
        <v>5.0428227850161669</v>
      </c>
    </row>
    <row r="108" spans="1:31" x14ac:dyDescent="0.25">
      <c r="A108" t="s">
        <v>146</v>
      </c>
      <c r="B108" s="1">
        <v>114.71</v>
      </c>
      <c r="C108" s="1">
        <v>116.13</v>
      </c>
      <c r="D108" s="1">
        <v>93.7</v>
      </c>
      <c r="E108" s="1">
        <v>108.83</v>
      </c>
      <c r="F108" s="1">
        <v>105.04</v>
      </c>
      <c r="G108" s="2">
        <v>220.44</v>
      </c>
      <c r="H108" s="2">
        <v>148.62</v>
      </c>
      <c r="I108" s="2">
        <v>264.33</v>
      </c>
      <c r="J108" s="2">
        <v>174.27</v>
      </c>
      <c r="K108" s="2">
        <v>157.82</v>
      </c>
      <c r="L108" s="8">
        <f t="shared" si="22"/>
        <v>147.36999999999998</v>
      </c>
      <c r="M108" s="8">
        <f t="shared" si="23"/>
        <v>118.25666666666666</v>
      </c>
      <c r="N108" s="8">
        <f t="shared" si="24"/>
        <v>93.026666666666657</v>
      </c>
      <c r="O108" s="8">
        <f t="shared" si="25"/>
        <v>105.58</v>
      </c>
      <c r="P108" s="8">
        <f t="shared" si="26"/>
        <v>106.45333333333333</v>
      </c>
      <c r="Q108" s="8">
        <f t="shared" si="27"/>
        <v>219.4</v>
      </c>
      <c r="R108" s="8">
        <f t="shared" si="28"/>
        <v>141.26333333333335</v>
      </c>
      <c r="S108" s="8">
        <f t="shared" si="29"/>
        <v>261.56333333333333</v>
      </c>
      <c r="T108" s="8">
        <f t="shared" si="30"/>
        <v>169.6</v>
      </c>
      <c r="U108" s="8">
        <f t="shared" si="31"/>
        <v>155.29999999999998</v>
      </c>
      <c r="V108" s="8">
        <f t="shared" si="32"/>
        <v>4.992946431225171</v>
      </c>
      <c r="W108" s="8">
        <f t="shared" si="33"/>
        <v>4.7728574035136742</v>
      </c>
      <c r="X108" s="8">
        <f t="shared" si="34"/>
        <v>4.5328861904029258</v>
      </c>
      <c r="Y108" s="8">
        <f t="shared" si="35"/>
        <v>4.6594689593954701</v>
      </c>
      <c r="Z108" s="8">
        <f t="shared" si="36"/>
        <v>4.6677067044549894</v>
      </c>
      <c r="AA108" s="8">
        <f t="shared" si="37"/>
        <v>5.3908965478411295</v>
      </c>
      <c r="AB108" s="8">
        <f t="shared" si="38"/>
        <v>4.9506257608518327</v>
      </c>
      <c r="AC108" s="8">
        <f t="shared" si="39"/>
        <v>5.5666764466603995</v>
      </c>
      <c r="AD108" s="8">
        <f t="shared" si="40"/>
        <v>5.1334427233578026</v>
      </c>
      <c r="AE108" s="8">
        <f t="shared" si="41"/>
        <v>5.045358730154641</v>
      </c>
    </row>
    <row r="109" spans="1:31" x14ac:dyDescent="0.25">
      <c r="A109" t="s">
        <v>147</v>
      </c>
      <c r="B109" s="1">
        <v>164.11</v>
      </c>
      <c r="C109" s="1">
        <v>121.09</v>
      </c>
      <c r="D109" s="1">
        <v>76.900000000000006</v>
      </c>
      <c r="E109" s="1">
        <v>88.65</v>
      </c>
      <c r="F109" s="1">
        <v>81.45</v>
      </c>
      <c r="G109" s="2">
        <v>172.85</v>
      </c>
      <c r="H109" s="2">
        <v>93.7</v>
      </c>
      <c r="I109" s="2">
        <v>212.49</v>
      </c>
      <c r="J109" s="2">
        <v>153.44</v>
      </c>
      <c r="K109" s="2">
        <v>128.72</v>
      </c>
      <c r="L109" s="8">
        <f t="shared" si="22"/>
        <v>161.85333333333332</v>
      </c>
      <c r="M109" s="8">
        <f t="shared" si="23"/>
        <v>112.66000000000001</v>
      </c>
      <c r="N109" s="8">
        <f t="shared" si="24"/>
        <v>89.586666666666659</v>
      </c>
      <c r="O109" s="8">
        <f t="shared" si="25"/>
        <v>101.46333333333332</v>
      </c>
      <c r="P109" s="8">
        <f t="shared" si="26"/>
        <v>98.006666666666661</v>
      </c>
      <c r="Q109" s="8">
        <f t="shared" si="27"/>
        <v>202.36666666666667</v>
      </c>
      <c r="R109" s="8">
        <f t="shared" si="28"/>
        <v>123.07333333333332</v>
      </c>
      <c r="S109" s="8">
        <f t="shared" si="29"/>
        <v>253.37</v>
      </c>
      <c r="T109" s="8">
        <f t="shared" si="30"/>
        <v>165.08666666666667</v>
      </c>
      <c r="U109" s="8">
        <f t="shared" si="31"/>
        <v>147.4</v>
      </c>
      <c r="V109" s="8">
        <f t="shared" si="32"/>
        <v>5.0866905753614935</v>
      </c>
      <c r="W109" s="8">
        <f t="shared" si="33"/>
        <v>4.7243744334665676</v>
      </c>
      <c r="X109" s="8">
        <f t="shared" si="34"/>
        <v>4.4952064993838396</v>
      </c>
      <c r="Y109" s="8">
        <f t="shared" si="35"/>
        <v>4.6196974852686283</v>
      </c>
      <c r="Z109" s="8">
        <f t="shared" si="36"/>
        <v>4.5850355035677106</v>
      </c>
      <c r="AA109" s="8">
        <f t="shared" si="37"/>
        <v>5.3100812334682788</v>
      </c>
      <c r="AB109" s="8">
        <f t="shared" si="38"/>
        <v>4.8127803836743137</v>
      </c>
      <c r="AC109" s="8">
        <f t="shared" si="39"/>
        <v>5.534850870981006</v>
      </c>
      <c r="AD109" s="8">
        <f t="shared" si="40"/>
        <v>5.1064705885290103</v>
      </c>
      <c r="AE109" s="8">
        <f t="shared" si="41"/>
        <v>4.9931499797552359</v>
      </c>
    </row>
    <row r="110" spans="1:31" x14ac:dyDescent="0.25">
      <c r="A110" t="s">
        <v>148</v>
      </c>
      <c r="B110" s="1">
        <v>152.38</v>
      </c>
      <c r="C110" s="1">
        <v>176.68</v>
      </c>
      <c r="D110" s="1">
        <v>82.85</v>
      </c>
      <c r="E110" s="1">
        <v>85</v>
      </c>
      <c r="F110" s="1">
        <v>78.989999999999995</v>
      </c>
      <c r="G110" s="2">
        <v>210.82</v>
      </c>
      <c r="H110" s="2">
        <v>124.9</v>
      </c>
      <c r="I110" s="2">
        <v>166.71</v>
      </c>
      <c r="J110" s="2">
        <v>134.86000000000001</v>
      </c>
      <c r="K110" s="2">
        <v>105.37</v>
      </c>
      <c r="L110" s="8">
        <f t="shared" si="22"/>
        <v>143.73333333333332</v>
      </c>
      <c r="M110" s="8">
        <f t="shared" si="23"/>
        <v>137.96666666666667</v>
      </c>
      <c r="N110" s="8">
        <f t="shared" si="24"/>
        <v>84.483333333333334</v>
      </c>
      <c r="O110" s="8">
        <f t="shared" si="25"/>
        <v>94.160000000000011</v>
      </c>
      <c r="P110" s="8">
        <f t="shared" si="26"/>
        <v>88.493333333333339</v>
      </c>
      <c r="Q110" s="8">
        <f t="shared" si="27"/>
        <v>201.36999999999998</v>
      </c>
      <c r="R110" s="8">
        <f t="shared" si="28"/>
        <v>122.40666666666668</v>
      </c>
      <c r="S110" s="8">
        <f t="shared" si="29"/>
        <v>214.51</v>
      </c>
      <c r="T110" s="8">
        <f t="shared" si="30"/>
        <v>154.19000000000003</v>
      </c>
      <c r="U110" s="8">
        <f t="shared" si="31"/>
        <v>130.63666666666666</v>
      </c>
      <c r="V110" s="8">
        <f t="shared" si="32"/>
        <v>4.9679597309266779</v>
      </c>
      <c r="W110" s="8">
        <f t="shared" si="33"/>
        <v>4.9270121100865767</v>
      </c>
      <c r="X110" s="8">
        <f t="shared" si="34"/>
        <v>4.4365542762502486</v>
      </c>
      <c r="Y110" s="8">
        <f t="shared" si="35"/>
        <v>4.5449954629520217</v>
      </c>
      <c r="Z110" s="8">
        <f t="shared" si="36"/>
        <v>4.4829272196096142</v>
      </c>
      <c r="AA110" s="8">
        <f t="shared" si="37"/>
        <v>5.3051440118903139</v>
      </c>
      <c r="AB110" s="8">
        <f t="shared" si="38"/>
        <v>4.8073488348259312</v>
      </c>
      <c r="AC110" s="8">
        <f t="shared" si="39"/>
        <v>5.3683563573280111</v>
      </c>
      <c r="AD110" s="8">
        <f t="shared" si="40"/>
        <v>5.0381856081832614</v>
      </c>
      <c r="AE110" s="8">
        <f t="shared" si="41"/>
        <v>4.8724199329253777</v>
      </c>
    </row>
    <row r="111" spans="1:31" x14ac:dyDescent="0.25">
      <c r="A111" t="s">
        <v>149</v>
      </c>
      <c r="B111" s="1">
        <v>58.03</v>
      </c>
      <c r="C111" s="1">
        <v>89.08</v>
      </c>
      <c r="D111" s="1">
        <v>42.04</v>
      </c>
      <c r="E111" s="1">
        <v>74.52</v>
      </c>
      <c r="F111" s="1">
        <v>70.81</v>
      </c>
      <c r="G111" s="2">
        <v>164.17</v>
      </c>
      <c r="H111" s="2">
        <v>99.65</v>
      </c>
      <c r="I111" s="2">
        <v>141.6</v>
      </c>
      <c r="J111" s="2">
        <v>113.88</v>
      </c>
      <c r="K111" s="2">
        <v>100.65</v>
      </c>
      <c r="L111" s="8">
        <f t="shared" si="22"/>
        <v>124.83999999999999</v>
      </c>
      <c r="M111" s="8">
        <f t="shared" si="23"/>
        <v>128.94999999999999</v>
      </c>
      <c r="N111" s="8">
        <f t="shared" si="24"/>
        <v>67.263333333333335</v>
      </c>
      <c r="O111" s="8">
        <f t="shared" si="25"/>
        <v>82.723333333333343</v>
      </c>
      <c r="P111" s="8">
        <f t="shared" si="26"/>
        <v>77.083333333333329</v>
      </c>
      <c r="Q111" s="8">
        <f t="shared" si="27"/>
        <v>182.61333333333332</v>
      </c>
      <c r="R111" s="8">
        <f t="shared" si="28"/>
        <v>106.08333333333333</v>
      </c>
      <c r="S111" s="8">
        <f t="shared" si="29"/>
        <v>173.60000000000002</v>
      </c>
      <c r="T111" s="8">
        <f t="shared" si="30"/>
        <v>134.06</v>
      </c>
      <c r="U111" s="8">
        <f t="shared" si="31"/>
        <v>111.58</v>
      </c>
      <c r="V111" s="8">
        <f t="shared" si="32"/>
        <v>4.8270329174025788</v>
      </c>
      <c r="W111" s="8">
        <f t="shared" si="33"/>
        <v>4.8594247323273541</v>
      </c>
      <c r="X111" s="8">
        <f t="shared" si="34"/>
        <v>4.2086152640096834</v>
      </c>
      <c r="Y111" s="8">
        <f t="shared" si="35"/>
        <v>4.4155017065310833</v>
      </c>
      <c r="Z111" s="8">
        <f t="shared" si="36"/>
        <v>4.344887087724425</v>
      </c>
      <c r="AA111" s="8">
        <f t="shared" si="37"/>
        <v>5.2073709848452125</v>
      </c>
      <c r="AB111" s="8">
        <f t="shared" si="38"/>
        <v>4.6642249487694061</v>
      </c>
      <c r="AC111" s="8">
        <f t="shared" si="39"/>
        <v>5.15675380222625</v>
      </c>
      <c r="AD111" s="8">
        <f t="shared" si="40"/>
        <v>4.8982874609298115</v>
      </c>
      <c r="AE111" s="8">
        <f t="shared" si="41"/>
        <v>4.7147418224173823</v>
      </c>
    </row>
    <row r="112" spans="1:31" x14ac:dyDescent="0.25">
      <c r="A112" t="s">
        <v>150</v>
      </c>
      <c r="B112" s="1">
        <v>67.02</v>
      </c>
      <c r="C112" s="1">
        <v>111.82</v>
      </c>
      <c r="D112" s="1">
        <v>45.28</v>
      </c>
      <c r="E112" s="1">
        <v>77.02</v>
      </c>
      <c r="F112" s="1">
        <v>67.41</v>
      </c>
      <c r="G112" s="2">
        <v>127.88</v>
      </c>
      <c r="H112" s="2">
        <v>79.790000000000006</v>
      </c>
      <c r="I112" s="2">
        <v>110.9</v>
      </c>
      <c r="J112" s="2">
        <v>111.24</v>
      </c>
      <c r="K112" s="2">
        <v>79.239999999999995</v>
      </c>
      <c r="L112" s="8">
        <f t="shared" si="22"/>
        <v>92.476666666666674</v>
      </c>
      <c r="M112" s="8">
        <f t="shared" si="23"/>
        <v>125.86</v>
      </c>
      <c r="N112" s="8">
        <f t="shared" si="24"/>
        <v>56.723333333333329</v>
      </c>
      <c r="O112" s="8">
        <f t="shared" si="25"/>
        <v>78.84666666666665</v>
      </c>
      <c r="P112" s="8">
        <f t="shared" si="26"/>
        <v>72.403333333333336</v>
      </c>
      <c r="Q112" s="8">
        <f t="shared" si="27"/>
        <v>167.62333333333333</v>
      </c>
      <c r="R112" s="8">
        <f t="shared" si="28"/>
        <v>101.44666666666667</v>
      </c>
      <c r="S112" s="8">
        <f t="shared" si="29"/>
        <v>139.73666666666668</v>
      </c>
      <c r="T112" s="8">
        <f t="shared" si="30"/>
        <v>119.99333333333334</v>
      </c>
      <c r="U112" s="8">
        <f t="shared" si="31"/>
        <v>95.086666666666659</v>
      </c>
      <c r="V112" s="8">
        <f t="shared" si="32"/>
        <v>4.5269563604451761</v>
      </c>
      <c r="W112" s="8">
        <f t="shared" si="33"/>
        <v>4.8351701780987879</v>
      </c>
      <c r="X112" s="8">
        <f t="shared" si="34"/>
        <v>4.0381856487152357</v>
      </c>
      <c r="Y112" s="8">
        <f t="shared" si="35"/>
        <v>4.367505038154861</v>
      </c>
      <c r="Z112" s="8">
        <f t="shared" si="36"/>
        <v>4.2822523388474929</v>
      </c>
      <c r="AA112" s="8">
        <f t="shared" si="37"/>
        <v>5.1217193987236778</v>
      </c>
      <c r="AB112" s="8">
        <f t="shared" si="38"/>
        <v>4.6195332088238592</v>
      </c>
      <c r="AC112" s="8">
        <f t="shared" si="39"/>
        <v>4.9397596990160295</v>
      </c>
      <c r="AD112" s="8">
        <f t="shared" si="40"/>
        <v>4.787436185683223</v>
      </c>
      <c r="AE112" s="8">
        <f t="shared" si="41"/>
        <v>4.5547887564271665</v>
      </c>
    </row>
    <row r="113" spans="1:31" x14ac:dyDescent="0.25">
      <c r="A113" t="s">
        <v>151</v>
      </c>
      <c r="B113" s="1">
        <v>85.27</v>
      </c>
      <c r="C113" s="1">
        <v>89.67</v>
      </c>
      <c r="D113" s="1">
        <v>59.22</v>
      </c>
      <c r="E113" s="1">
        <v>93.67</v>
      </c>
      <c r="F113" s="1">
        <v>89.75</v>
      </c>
      <c r="G113" s="2">
        <v>166.52</v>
      </c>
      <c r="H113" s="2">
        <v>105.35</v>
      </c>
      <c r="I113" s="2">
        <v>174.48</v>
      </c>
      <c r="J113" s="2">
        <v>162.13999999999999</v>
      </c>
      <c r="K113" s="2">
        <v>98.8</v>
      </c>
      <c r="L113" s="8">
        <f t="shared" si="22"/>
        <v>70.106666666666669</v>
      </c>
      <c r="M113" s="8">
        <f t="shared" si="23"/>
        <v>96.856666666666669</v>
      </c>
      <c r="N113" s="8">
        <f t="shared" si="24"/>
        <v>48.846666666666664</v>
      </c>
      <c r="O113" s="8">
        <f t="shared" si="25"/>
        <v>81.736666666666665</v>
      </c>
      <c r="P113" s="8">
        <f t="shared" si="26"/>
        <v>75.989999999999995</v>
      </c>
      <c r="Q113" s="8">
        <f t="shared" si="27"/>
        <v>152.85666666666665</v>
      </c>
      <c r="R113" s="8">
        <f t="shared" si="28"/>
        <v>94.929999999999993</v>
      </c>
      <c r="S113" s="8">
        <f t="shared" si="29"/>
        <v>142.32666666666668</v>
      </c>
      <c r="T113" s="8">
        <f t="shared" si="30"/>
        <v>129.08666666666667</v>
      </c>
      <c r="U113" s="8">
        <f t="shared" si="31"/>
        <v>92.896666666666661</v>
      </c>
      <c r="V113" s="8">
        <f t="shared" si="32"/>
        <v>4.2500178917535161</v>
      </c>
      <c r="W113" s="8">
        <f t="shared" si="33"/>
        <v>4.5732322224521509</v>
      </c>
      <c r="X113" s="8">
        <f t="shared" si="34"/>
        <v>3.8886861400637081</v>
      </c>
      <c r="Y113" s="8">
        <f t="shared" si="35"/>
        <v>4.4035026975965987</v>
      </c>
      <c r="Z113" s="8">
        <f t="shared" si="36"/>
        <v>4.3306017526816936</v>
      </c>
      <c r="AA113" s="8">
        <f t="shared" si="37"/>
        <v>5.0295006631309889</v>
      </c>
      <c r="AB113" s="8">
        <f t="shared" si="38"/>
        <v>4.5531397778937066</v>
      </c>
      <c r="AC113" s="8">
        <f t="shared" si="39"/>
        <v>4.9581248850560682</v>
      </c>
      <c r="AD113" s="8">
        <f t="shared" si="40"/>
        <v>4.8604840134071425</v>
      </c>
      <c r="AE113" s="8">
        <f t="shared" si="41"/>
        <v>4.5314877643005653</v>
      </c>
    </row>
    <row r="114" spans="1:31" x14ac:dyDescent="0.25">
      <c r="A114" t="s">
        <v>152</v>
      </c>
      <c r="B114" s="1">
        <v>66.09</v>
      </c>
      <c r="C114" s="1">
        <v>111.3</v>
      </c>
      <c r="D114" s="1">
        <v>60.8</v>
      </c>
      <c r="E114" s="1">
        <v>84.47</v>
      </c>
      <c r="F114" s="1">
        <v>98.64</v>
      </c>
      <c r="G114" s="2">
        <v>161.02000000000001</v>
      </c>
      <c r="H114" s="2">
        <v>82.9</v>
      </c>
      <c r="I114" s="2">
        <v>167.85</v>
      </c>
      <c r="J114" s="2">
        <v>122.54</v>
      </c>
      <c r="K114" s="2">
        <v>88.02</v>
      </c>
      <c r="L114" s="8">
        <f t="shared" si="22"/>
        <v>72.793333333333337</v>
      </c>
      <c r="M114" s="8">
        <f t="shared" si="23"/>
        <v>104.26333333333334</v>
      </c>
      <c r="N114" s="8">
        <f t="shared" si="24"/>
        <v>55.1</v>
      </c>
      <c r="O114" s="8">
        <f t="shared" si="25"/>
        <v>85.053333333333327</v>
      </c>
      <c r="P114" s="8">
        <f t="shared" si="26"/>
        <v>85.266666666666666</v>
      </c>
      <c r="Q114" s="8">
        <f t="shared" si="27"/>
        <v>151.80666666666664</v>
      </c>
      <c r="R114" s="8">
        <f t="shared" si="28"/>
        <v>89.34666666666665</v>
      </c>
      <c r="S114" s="8">
        <f t="shared" si="29"/>
        <v>151.07666666666668</v>
      </c>
      <c r="T114" s="8">
        <f t="shared" si="30"/>
        <v>131.97333333333333</v>
      </c>
      <c r="U114" s="8">
        <f t="shared" si="31"/>
        <v>88.686666666666667</v>
      </c>
      <c r="V114" s="8">
        <f t="shared" si="32"/>
        <v>4.2876243759178108</v>
      </c>
      <c r="W114" s="8">
        <f t="shared" si="33"/>
        <v>4.6469197501825539</v>
      </c>
      <c r="X114" s="8">
        <f t="shared" si="34"/>
        <v>4.0091497161588689</v>
      </c>
      <c r="Y114" s="8">
        <f t="shared" si="35"/>
        <v>4.4432785107056452</v>
      </c>
      <c r="Z114" s="8">
        <f t="shared" si="36"/>
        <v>4.4457836004766325</v>
      </c>
      <c r="AA114" s="8">
        <f t="shared" si="37"/>
        <v>5.0226077814324093</v>
      </c>
      <c r="AB114" s="8">
        <f t="shared" si="38"/>
        <v>4.4925239344368597</v>
      </c>
      <c r="AC114" s="8">
        <f t="shared" si="39"/>
        <v>5.0177874342348696</v>
      </c>
      <c r="AD114" s="8">
        <f t="shared" si="40"/>
        <v>4.882599881975521</v>
      </c>
      <c r="AE114" s="8">
        <f t="shared" si="41"/>
        <v>4.4851095585876504</v>
      </c>
    </row>
    <row r="115" spans="1:31" x14ac:dyDescent="0.25">
      <c r="A115" t="s">
        <v>153</v>
      </c>
      <c r="B115" s="1">
        <v>55.55</v>
      </c>
      <c r="C115" s="1">
        <v>130.99</v>
      </c>
      <c r="D115" s="1">
        <v>54.4</v>
      </c>
      <c r="E115" s="1">
        <v>89.33</v>
      </c>
      <c r="F115" s="1">
        <v>93.64</v>
      </c>
      <c r="G115" s="2">
        <v>146.43</v>
      </c>
      <c r="H115" s="2">
        <v>111.66</v>
      </c>
      <c r="I115" s="2">
        <v>175.08</v>
      </c>
      <c r="J115" s="2">
        <v>125.85</v>
      </c>
      <c r="K115" s="2">
        <v>95.48</v>
      </c>
      <c r="L115" s="8">
        <f t="shared" si="22"/>
        <v>68.970000000000013</v>
      </c>
      <c r="M115" s="8">
        <f t="shared" si="23"/>
        <v>110.65333333333335</v>
      </c>
      <c r="N115" s="8">
        <f t="shared" si="24"/>
        <v>58.139999999999993</v>
      </c>
      <c r="O115" s="8">
        <f t="shared" si="25"/>
        <v>89.156666666666652</v>
      </c>
      <c r="P115" s="8">
        <f t="shared" si="26"/>
        <v>94.009999999999991</v>
      </c>
      <c r="Q115" s="8">
        <f t="shared" si="27"/>
        <v>157.99</v>
      </c>
      <c r="R115" s="8">
        <f t="shared" si="28"/>
        <v>99.969999999999985</v>
      </c>
      <c r="S115" s="8">
        <f t="shared" si="29"/>
        <v>172.47</v>
      </c>
      <c r="T115" s="8">
        <f t="shared" si="30"/>
        <v>136.84333333333333</v>
      </c>
      <c r="U115" s="8">
        <f t="shared" si="31"/>
        <v>94.100000000000009</v>
      </c>
      <c r="V115" s="8">
        <f t="shared" si="32"/>
        <v>4.2336716274431998</v>
      </c>
      <c r="W115" s="8">
        <f t="shared" si="33"/>
        <v>4.7064021910621374</v>
      </c>
      <c r="X115" s="8">
        <f t="shared" si="34"/>
        <v>4.06285389513073</v>
      </c>
      <c r="Y115" s="8">
        <f t="shared" si="35"/>
        <v>4.4903951218460119</v>
      </c>
      <c r="Z115" s="8">
        <f t="shared" si="36"/>
        <v>4.5434011595904593</v>
      </c>
      <c r="AA115" s="8">
        <f t="shared" si="37"/>
        <v>5.0625317398847578</v>
      </c>
      <c r="AB115" s="8">
        <f t="shared" si="38"/>
        <v>4.6048701409790889</v>
      </c>
      <c r="AC115" s="8">
        <f t="shared" si="39"/>
        <v>5.1502233083033095</v>
      </c>
      <c r="AD115" s="8">
        <f t="shared" si="40"/>
        <v>4.9188367191618383</v>
      </c>
      <c r="AE115" s="8">
        <f t="shared" si="41"/>
        <v>4.5443580465913342</v>
      </c>
    </row>
    <row r="116" spans="1:31" x14ac:dyDescent="0.25">
      <c r="A116" t="s">
        <v>154</v>
      </c>
      <c r="B116" s="1">
        <v>95.48</v>
      </c>
      <c r="C116" s="1">
        <v>108.15</v>
      </c>
      <c r="D116" s="1">
        <v>60.93</v>
      </c>
      <c r="E116" s="1">
        <v>92.23</v>
      </c>
      <c r="F116" s="1">
        <v>113.67</v>
      </c>
      <c r="G116" s="2">
        <v>135.35</v>
      </c>
      <c r="H116" s="2">
        <v>103.67</v>
      </c>
      <c r="I116" s="2">
        <v>209.48</v>
      </c>
      <c r="J116" s="2">
        <v>113.3</v>
      </c>
      <c r="K116" s="2">
        <v>104.18</v>
      </c>
      <c r="L116" s="8">
        <f t="shared" si="22"/>
        <v>72.373333333333335</v>
      </c>
      <c r="M116" s="8">
        <f t="shared" si="23"/>
        <v>116.81333333333335</v>
      </c>
      <c r="N116" s="8">
        <f t="shared" si="24"/>
        <v>58.71</v>
      </c>
      <c r="O116" s="8">
        <f t="shared" si="25"/>
        <v>88.676666666666677</v>
      </c>
      <c r="P116" s="8">
        <f t="shared" si="26"/>
        <v>101.98333333333333</v>
      </c>
      <c r="Q116" s="8">
        <f t="shared" si="27"/>
        <v>147.60000000000002</v>
      </c>
      <c r="R116" s="8">
        <f t="shared" si="28"/>
        <v>99.410000000000011</v>
      </c>
      <c r="S116" s="8">
        <f t="shared" si="29"/>
        <v>184.13666666666666</v>
      </c>
      <c r="T116" s="8">
        <f t="shared" si="30"/>
        <v>120.56333333333333</v>
      </c>
      <c r="U116" s="8">
        <f t="shared" si="31"/>
        <v>95.893333333333331</v>
      </c>
      <c r="V116" s="8">
        <f t="shared" si="32"/>
        <v>4.2818379074184492</v>
      </c>
      <c r="W116" s="8">
        <f t="shared" si="33"/>
        <v>4.7605772191300533</v>
      </c>
      <c r="X116" s="8">
        <f t="shared" si="34"/>
        <v>4.0726100700760943</v>
      </c>
      <c r="Y116" s="8">
        <f t="shared" si="35"/>
        <v>4.4849967957090699</v>
      </c>
      <c r="Z116" s="8">
        <f t="shared" si="36"/>
        <v>4.6248094012404399</v>
      </c>
      <c r="AA116" s="8">
        <f t="shared" si="37"/>
        <v>4.994505912166372</v>
      </c>
      <c r="AB116" s="8">
        <f t="shared" si="38"/>
        <v>4.5992527122240539</v>
      </c>
      <c r="AC116" s="8">
        <f t="shared" si="39"/>
        <v>5.2156782355272133</v>
      </c>
      <c r="AD116" s="8">
        <f t="shared" si="40"/>
        <v>4.7921752026862965</v>
      </c>
      <c r="AE116" s="8">
        <f t="shared" si="41"/>
        <v>4.563236462615146</v>
      </c>
    </row>
    <row r="117" spans="1:31" x14ac:dyDescent="0.25">
      <c r="A117" t="s">
        <v>155</v>
      </c>
      <c r="B117" s="1">
        <v>58.15</v>
      </c>
      <c r="C117" s="1">
        <v>179.49</v>
      </c>
      <c r="D117" s="1">
        <v>57.01</v>
      </c>
      <c r="E117" s="1">
        <v>94.33</v>
      </c>
      <c r="F117" s="1">
        <v>102.19</v>
      </c>
      <c r="G117" s="2">
        <v>148.83000000000001</v>
      </c>
      <c r="H117" s="2">
        <v>113.74</v>
      </c>
      <c r="I117" s="2">
        <v>221.65</v>
      </c>
      <c r="J117" s="2">
        <v>150.65</v>
      </c>
      <c r="K117" s="2">
        <v>117.69</v>
      </c>
      <c r="L117" s="8">
        <f t="shared" si="22"/>
        <v>69.726666666666674</v>
      </c>
      <c r="M117" s="8">
        <f t="shared" si="23"/>
        <v>139.54333333333332</v>
      </c>
      <c r="N117" s="8">
        <f t="shared" si="24"/>
        <v>57.446666666666665</v>
      </c>
      <c r="O117" s="8">
        <f t="shared" si="25"/>
        <v>91.963333333333324</v>
      </c>
      <c r="P117" s="8">
        <f t="shared" si="26"/>
        <v>103.16666666666667</v>
      </c>
      <c r="Q117" s="8">
        <f t="shared" si="27"/>
        <v>143.53666666666666</v>
      </c>
      <c r="R117" s="8">
        <f t="shared" si="28"/>
        <v>109.69</v>
      </c>
      <c r="S117" s="8">
        <f t="shared" si="29"/>
        <v>202.07000000000002</v>
      </c>
      <c r="T117" s="8">
        <f t="shared" si="30"/>
        <v>129.93333333333331</v>
      </c>
      <c r="U117" s="8">
        <f t="shared" si="31"/>
        <v>105.78333333333335</v>
      </c>
      <c r="V117" s="8">
        <f t="shared" si="32"/>
        <v>4.2445828366580125</v>
      </c>
      <c r="W117" s="8">
        <f t="shared" si="33"/>
        <v>4.9383751862387717</v>
      </c>
      <c r="X117" s="8">
        <f t="shared" si="34"/>
        <v>4.0508569811435109</v>
      </c>
      <c r="Y117" s="8">
        <f t="shared" si="35"/>
        <v>4.5213899468819543</v>
      </c>
      <c r="Z117" s="8">
        <f t="shared" si="36"/>
        <v>4.6363458034565408</v>
      </c>
      <c r="AA117" s="8">
        <f t="shared" si="37"/>
        <v>4.9665905194016906</v>
      </c>
      <c r="AB117" s="8">
        <f t="shared" si="38"/>
        <v>4.6976582054232425</v>
      </c>
      <c r="AC117" s="8">
        <f t="shared" si="39"/>
        <v>5.308614172025405</v>
      </c>
      <c r="AD117" s="8">
        <f t="shared" si="40"/>
        <v>4.8670214984053501</v>
      </c>
      <c r="AE117" s="8">
        <f t="shared" si="41"/>
        <v>4.6613929770843692</v>
      </c>
    </row>
    <row r="118" spans="1:31" x14ac:dyDescent="0.25">
      <c r="A118" t="s">
        <v>156</v>
      </c>
      <c r="B118" s="1">
        <v>65.16</v>
      </c>
      <c r="C118" s="1">
        <v>164</v>
      </c>
      <c r="D118" s="1">
        <v>60.49</v>
      </c>
      <c r="E118" s="1">
        <v>89.17</v>
      </c>
      <c r="F118" s="1">
        <v>99.61</v>
      </c>
      <c r="G118" s="2">
        <v>139.97</v>
      </c>
      <c r="H118" s="2">
        <v>92.93</v>
      </c>
      <c r="I118" s="2">
        <v>243.85</v>
      </c>
      <c r="J118" s="2">
        <v>132.75</v>
      </c>
      <c r="K118" s="2">
        <v>117.56</v>
      </c>
      <c r="L118" s="8">
        <f t="shared" si="22"/>
        <v>72.929999999999993</v>
      </c>
      <c r="M118" s="8">
        <f t="shared" si="23"/>
        <v>150.54666666666665</v>
      </c>
      <c r="N118" s="8">
        <f t="shared" si="24"/>
        <v>59.476666666666667</v>
      </c>
      <c r="O118" s="8">
        <f t="shared" si="25"/>
        <v>91.910000000000011</v>
      </c>
      <c r="P118" s="8">
        <f t="shared" si="26"/>
        <v>105.15666666666668</v>
      </c>
      <c r="Q118" s="8">
        <f t="shared" si="27"/>
        <v>141.38333333333333</v>
      </c>
      <c r="R118" s="8">
        <f t="shared" si="28"/>
        <v>103.44666666666667</v>
      </c>
      <c r="S118" s="8">
        <f t="shared" si="29"/>
        <v>224.99333333333334</v>
      </c>
      <c r="T118" s="8">
        <f t="shared" si="30"/>
        <v>132.23333333333332</v>
      </c>
      <c r="U118" s="8">
        <f t="shared" si="31"/>
        <v>113.14333333333333</v>
      </c>
      <c r="V118" s="8">
        <f t="shared" si="32"/>
        <v>4.2895000769961413</v>
      </c>
      <c r="W118" s="8">
        <f t="shared" si="33"/>
        <v>5.0142731136442116</v>
      </c>
      <c r="X118" s="8">
        <f t="shared" si="34"/>
        <v>4.085584078775228</v>
      </c>
      <c r="Y118" s="8">
        <f t="shared" si="35"/>
        <v>4.5208098373700185</v>
      </c>
      <c r="Z118" s="8">
        <f t="shared" si="36"/>
        <v>4.6554513016288546</v>
      </c>
      <c r="AA118" s="8">
        <f t="shared" si="37"/>
        <v>4.9514748775856336</v>
      </c>
      <c r="AB118" s="8">
        <f t="shared" si="38"/>
        <v>4.639056181987228</v>
      </c>
      <c r="AC118" s="8">
        <f t="shared" si="39"/>
        <v>5.4160707721358241</v>
      </c>
      <c r="AD118" s="8">
        <f t="shared" si="40"/>
        <v>4.8845680388521746</v>
      </c>
      <c r="AE118" s="8">
        <f t="shared" si="41"/>
        <v>4.7286554515044648</v>
      </c>
    </row>
    <row r="119" spans="1:31" x14ac:dyDescent="0.25">
      <c r="A119" t="s">
        <v>157</v>
      </c>
      <c r="B119" s="1">
        <v>84.73</v>
      </c>
      <c r="C119" s="1">
        <v>106.09</v>
      </c>
      <c r="D119" s="1">
        <v>59.74</v>
      </c>
      <c r="E119" s="1">
        <v>90.31</v>
      </c>
      <c r="F119" s="1">
        <v>101.32</v>
      </c>
      <c r="G119" s="2">
        <v>156.97999999999999</v>
      </c>
      <c r="H119" s="2">
        <v>129.66999999999999</v>
      </c>
      <c r="I119" s="2">
        <v>271.81</v>
      </c>
      <c r="J119" s="2">
        <v>165.48</v>
      </c>
      <c r="K119" s="2">
        <v>130.66</v>
      </c>
      <c r="L119" s="8">
        <f t="shared" si="22"/>
        <v>69.346666666666678</v>
      </c>
      <c r="M119" s="8">
        <f t="shared" si="23"/>
        <v>149.86000000000001</v>
      </c>
      <c r="N119" s="8">
        <f t="shared" si="24"/>
        <v>59.080000000000005</v>
      </c>
      <c r="O119" s="8">
        <f t="shared" si="25"/>
        <v>91.27</v>
      </c>
      <c r="P119" s="8">
        <f t="shared" si="26"/>
        <v>101.04</v>
      </c>
      <c r="Q119" s="8">
        <f t="shared" si="27"/>
        <v>148.59333333333333</v>
      </c>
      <c r="R119" s="8">
        <f t="shared" si="28"/>
        <v>112.11333333333334</v>
      </c>
      <c r="S119" s="8">
        <f t="shared" si="29"/>
        <v>245.76999999999998</v>
      </c>
      <c r="T119" s="8">
        <f t="shared" si="30"/>
        <v>149.62666666666667</v>
      </c>
      <c r="U119" s="8">
        <f t="shared" si="31"/>
        <v>121.96999999999998</v>
      </c>
      <c r="V119" s="8">
        <f t="shared" si="32"/>
        <v>4.2391180802367625</v>
      </c>
      <c r="W119" s="8">
        <f t="shared" si="33"/>
        <v>5.0097015249361645</v>
      </c>
      <c r="X119" s="8">
        <f t="shared" si="34"/>
        <v>4.0788924576631791</v>
      </c>
      <c r="Y119" s="8">
        <f t="shared" si="35"/>
        <v>4.5138221465287858</v>
      </c>
      <c r="Z119" s="8">
        <f t="shared" si="36"/>
        <v>4.6155164780422355</v>
      </c>
      <c r="AA119" s="8">
        <f t="shared" si="37"/>
        <v>5.0012132681099368</v>
      </c>
      <c r="AB119" s="8">
        <f t="shared" si="38"/>
        <v>4.7195102644264946</v>
      </c>
      <c r="AC119" s="8">
        <f t="shared" si="39"/>
        <v>5.504396139235654</v>
      </c>
      <c r="AD119" s="8">
        <f t="shared" si="40"/>
        <v>5.0081433027746067</v>
      </c>
      <c r="AE119" s="8">
        <f t="shared" si="41"/>
        <v>4.8037751128551465</v>
      </c>
    </row>
    <row r="120" spans="1:31" x14ac:dyDescent="0.25">
      <c r="A120" t="s">
        <v>158</v>
      </c>
      <c r="B120" s="1">
        <v>67.38</v>
      </c>
      <c r="C120" s="1">
        <v>139.52000000000001</v>
      </c>
      <c r="D120" s="1">
        <v>74.55</v>
      </c>
      <c r="E120" s="1">
        <v>99.39</v>
      </c>
      <c r="F120" s="1">
        <v>95.94</v>
      </c>
      <c r="G120" s="2">
        <v>159.79</v>
      </c>
      <c r="H120" s="2">
        <v>119.68</v>
      </c>
      <c r="I120" s="2">
        <v>293.27999999999997</v>
      </c>
      <c r="J120" s="2">
        <v>165.62</v>
      </c>
      <c r="K120" s="2">
        <v>134.71</v>
      </c>
      <c r="L120" s="8">
        <f t="shared" si="22"/>
        <v>72.423333333333332</v>
      </c>
      <c r="M120" s="8">
        <f t="shared" si="23"/>
        <v>136.53666666666666</v>
      </c>
      <c r="N120" s="8">
        <f t="shared" si="24"/>
        <v>64.926666666666662</v>
      </c>
      <c r="O120" s="8">
        <f t="shared" si="25"/>
        <v>92.956666666666663</v>
      </c>
      <c r="P120" s="8">
        <f t="shared" si="26"/>
        <v>98.956666666666663</v>
      </c>
      <c r="Q120" s="8">
        <f t="shared" si="27"/>
        <v>152.24666666666667</v>
      </c>
      <c r="R120" s="8">
        <f t="shared" si="28"/>
        <v>114.09333333333332</v>
      </c>
      <c r="S120" s="8">
        <f t="shared" si="29"/>
        <v>269.64666666666665</v>
      </c>
      <c r="T120" s="8">
        <f t="shared" si="30"/>
        <v>154.61666666666667</v>
      </c>
      <c r="U120" s="8">
        <f t="shared" si="31"/>
        <v>127.64333333333333</v>
      </c>
      <c r="V120" s="8">
        <f t="shared" si="32"/>
        <v>4.2825285310790404</v>
      </c>
      <c r="W120" s="8">
        <f t="shared" si="33"/>
        <v>4.91659319882167</v>
      </c>
      <c r="X120" s="8">
        <f t="shared" si="34"/>
        <v>4.1732584278649432</v>
      </c>
      <c r="Y120" s="8">
        <f t="shared" si="35"/>
        <v>4.5321334347441171</v>
      </c>
      <c r="Z120" s="8">
        <f t="shared" si="36"/>
        <v>4.5946820438737026</v>
      </c>
      <c r="AA120" s="8">
        <f t="shared" si="37"/>
        <v>5.0255020125353358</v>
      </c>
      <c r="AB120" s="8">
        <f t="shared" si="38"/>
        <v>4.7370168268817441</v>
      </c>
      <c r="AC120" s="8">
        <f t="shared" si="39"/>
        <v>5.5971124600033866</v>
      </c>
      <c r="AD120" s="8">
        <f t="shared" si="40"/>
        <v>5.040948935431171</v>
      </c>
      <c r="AE120" s="8">
        <f t="shared" si="41"/>
        <v>4.8492399161844775</v>
      </c>
    </row>
    <row r="121" spans="1:31" x14ac:dyDescent="0.25">
      <c r="A121" t="s">
        <v>159</v>
      </c>
      <c r="B121" s="1">
        <v>71.42</v>
      </c>
      <c r="C121" s="1">
        <v>122.21</v>
      </c>
      <c r="D121" s="1">
        <v>66.06</v>
      </c>
      <c r="E121" s="1">
        <v>91.7</v>
      </c>
      <c r="F121" s="1">
        <v>81.38</v>
      </c>
      <c r="G121" s="2">
        <v>161.15</v>
      </c>
      <c r="H121" s="2">
        <v>98.42</v>
      </c>
      <c r="I121" s="2">
        <v>297.5</v>
      </c>
      <c r="J121" s="2">
        <v>169.26</v>
      </c>
      <c r="K121" s="2">
        <v>127.61</v>
      </c>
      <c r="L121" s="8">
        <f t="shared" si="22"/>
        <v>74.510000000000005</v>
      </c>
      <c r="M121" s="8">
        <f t="shared" si="23"/>
        <v>122.60666666666667</v>
      </c>
      <c r="N121" s="8">
        <f t="shared" si="24"/>
        <v>66.783333333333331</v>
      </c>
      <c r="O121" s="8">
        <f t="shared" si="25"/>
        <v>93.8</v>
      </c>
      <c r="P121" s="8">
        <f t="shared" si="26"/>
        <v>92.88</v>
      </c>
      <c r="Q121" s="8">
        <f t="shared" si="27"/>
        <v>159.30666666666664</v>
      </c>
      <c r="R121" s="8">
        <f t="shared" si="28"/>
        <v>115.92333333333333</v>
      </c>
      <c r="S121" s="8">
        <f t="shared" si="29"/>
        <v>287.52999999999997</v>
      </c>
      <c r="T121" s="8">
        <f t="shared" si="30"/>
        <v>166.78666666666666</v>
      </c>
      <c r="U121" s="8">
        <f t="shared" si="31"/>
        <v>130.99333333333334</v>
      </c>
      <c r="V121" s="8">
        <f t="shared" si="32"/>
        <v>4.3109333445656359</v>
      </c>
      <c r="W121" s="8">
        <f t="shared" si="33"/>
        <v>4.8089813994027253</v>
      </c>
      <c r="X121" s="8">
        <f t="shared" si="34"/>
        <v>4.2014535484140438</v>
      </c>
      <c r="Y121" s="8">
        <f t="shared" si="35"/>
        <v>4.5411648560121787</v>
      </c>
      <c r="Z121" s="8">
        <f t="shared" si="36"/>
        <v>4.5313083373896363</v>
      </c>
      <c r="AA121" s="8">
        <f t="shared" si="37"/>
        <v>5.0708310657996902</v>
      </c>
      <c r="AB121" s="8">
        <f t="shared" si="38"/>
        <v>4.7529290530625348</v>
      </c>
      <c r="AC121" s="8">
        <f t="shared" si="39"/>
        <v>5.6613272026196366</v>
      </c>
      <c r="AD121" s="8">
        <f t="shared" si="40"/>
        <v>5.116715550678431</v>
      </c>
      <c r="AE121" s="8">
        <f t="shared" si="41"/>
        <v>4.8751464313209398</v>
      </c>
    </row>
    <row r="122" spans="1:31" x14ac:dyDescent="0.25">
      <c r="A122" t="s">
        <v>160</v>
      </c>
      <c r="B122" s="1">
        <v>106.66</v>
      </c>
      <c r="C122" s="1">
        <v>147.88999999999999</v>
      </c>
      <c r="D122" s="1">
        <v>77.23</v>
      </c>
      <c r="E122" s="1">
        <v>88.63</v>
      </c>
      <c r="F122" s="1">
        <v>87.17</v>
      </c>
      <c r="G122" s="2">
        <v>187.62</v>
      </c>
      <c r="H122" s="2">
        <v>118.1</v>
      </c>
      <c r="I122" s="2">
        <v>333.62</v>
      </c>
      <c r="J122" s="2">
        <v>165.57</v>
      </c>
      <c r="K122" s="2">
        <v>119.53</v>
      </c>
      <c r="L122" s="8">
        <f t="shared" si="22"/>
        <v>81.820000000000007</v>
      </c>
      <c r="M122" s="8">
        <f t="shared" si="23"/>
        <v>136.54</v>
      </c>
      <c r="N122" s="8">
        <f t="shared" si="24"/>
        <v>72.613333333333344</v>
      </c>
      <c r="O122" s="8">
        <f t="shared" si="25"/>
        <v>93.240000000000009</v>
      </c>
      <c r="P122" s="8">
        <f t="shared" si="26"/>
        <v>88.163333333333341</v>
      </c>
      <c r="Q122" s="8">
        <f t="shared" si="27"/>
        <v>169.52</v>
      </c>
      <c r="R122" s="8">
        <f t="shared" si="28"/>
        <v>112.06666666666668</v>
      </c>
      <c r="S122" s="8">
        <f t="shared" si="29"/>
        <v>308.13333333333333</v>
      </c>
      <c r="T122" s="8">
        <f t="shared" si="30"/>
        <v>166.81666666666666</v>
      </c>
      <c r="U122" s="8">
        <f t="shared" si="31"/>
        <v>127.28333333333335</v>
      </c>
      <c r="V122" s="8">
        <f t="shared" si="32"/>
        <v>4.4045217125012526</v>
      </c>
      <c r="W122" s="8">
        <f t="shared" si="33"/>
        <v>4.9166176119901346</v>
      </c>
      <c r="X122" s="8">
        <f t="shared" si="34"/>
        <v>4.2851485596973946</v>
      </c>
      <c r="Y122" s="8">
        <f t="shared" si="35"/>
        <v>4.5351768141675564</v>
      </c>
      <c r="Z122" s="8">
        <f t="shared" si="36"/>
        <v>4.4791911547321703</v>
      </c>
      <c r="AA122" s="8">
        <f t="shared" si="37"/>
        <v>5.1329709139600439</v>
      </c>
      <c r="AB122" s="8">
        <f t="shared" si="38"/>
        <v>4.7190939323064054</v>
      </c>
      <c r="AC122" s="8">
        <f t="shared" si="39"/>
        <v>5.7305325897321158</v>
      </c>
      <c r="AD122" s="8">
        <f t="shared" si="40"/>
        <v>5.1168954049969182</v>
      </c>
      <c r="AE122" s="8">
        <f t="shared" si="41"/>
        <v>4.8464155726662836</v>
      </c>
    </row>
    <row r="123" spans="1:31" x14ac:dyDescent="0.25">
      <c r="A123" t="s">
        <v>161</v>
      </c>
      <c r="B123" s="1">
        <v>58.43</v>
      </c>
      <c r="C123" s="1">
        <v>113.47</v>
      </c>
      <c r="D123" s="1">
        <v>55.93</v>
      </c>
      <c r="E123" s="1">
        <v>73.81</v>
      </c>
      <c r="F123" s="1">
        <v>71.59</v>
      </c>
      <c r="G123" s="2">
        <v>161.47</v>
      </c>
      <c r="H123" s="2">
        <v>87.1</v>
      </c>
      <c r="I123" s="2">
        <v>262.97000000000003</v>
      </c>
      <c r="J123" s="2">
        <v>132.38</v>
      </c>
      <c r="K123" s="2">
        <v>126.79</v>
      </c>
      <c r="L123" s="8">
        <f t="shared" si="22"/>
        <v>78.836666666666659</v>
      </c>
      <c r="M123" s="8">
        <f t="shared" si="23"/>
        <v>127.85666666666664</v>
      </c>
      <c r="N123" s="8">
        <f t="shared" si="24"/>
        <v>66.40666666666668</v>
      </c>
      <c r="O123" s="8">
        <f t="shared" si="25"/>
        <v>84.713333333333324</v>
      </c>
      <c r="P123" s="8">
        <f t="shared" si="26"/>
        <v>80.046666666666667</v>
      </c>
      <c r="Q123" s="8">
        <f t="shared" si="27"/>
        <v>170.08</v>
      </c>
      <c r="R123" s="8">
        <f t="shared" si="28"/>
        <v>101.20666666666666</v>
      </c>
      <c r="S123" s="8">
        <f t="shared" si="29"/>
        <v>298.03000000000003</v>
      </c>
      <c r="T123" s="8">
        <f t="shared" si="30"/>
        <v>155.73666666666665</v>
      </c>
      <c r="U123" s="8">
        <f t="shared" si="31"/>
        <v>124.64333333333333</v>
      </c>
      <c r="V123" s="8">
        <f t="shared" si="32"/>
        <v>4.3673782016680613</v>
      </c>
      <c r="W123" s="8">
        <f t="shared" si="33"/>
        <v>4.8509098448178207</v>
      </c>
      <c r="X123" s="8">
        <f t="shared" si="34"/>
        <v>4.1957974530489102</v>
      </c>
      <c r="Y123" s="8">
        <f t="shared" si="35"/>
        <v>4.4392730076082785</v>
      </c>
      <c r="Z123" s="8">
        <f t="shared" si="36"/>
        <v>4.382609797934462</v>
      </c>
      <c r="AA123" s="8">
        <f t="shared" si="37"/>
        <v>5.1362689145936375</v>
      </c>
      <c r="AB123" s="8">
        <f t="shared" si="38"/>
        <v>4.6171646308364593</v>
      </c>
      <c r="AC123" s="8">
        <f t="shared" si="39"/>
        <v>5.6971941525793452</v>
      </c>
      <c r="AD123" s="8">
        <f t="shared" si="40"/>
        <v>5.0481665467264323</v>
      </c>
      <c r="AE123" s="8">
        <f t="shared" si="41"/>
        <v>4.8254563254533211</v>
      </c>
    </row>
    <row r="124" spans="1:31" x14ac:dyDescent="0.25">
      <c r="A124" t="s">
        <v>162</v>
      </c>
      <c r="B124" s="1">
        <v>57.8</v>
      </c>
      <c r="C124" s="1">
        <v>115.97</v>
      </c>
      <c r="D124" s="1">
        <v>68.38</v>
      </c>
      <c r="E124" s="1">
        <v>79.98</v>
      </c>
      <c r="F124" s="1">
        <v>77.489999999999995</v>
      </c>
      <c r="G124" s="2">
        <v>155.65</v>
      </c>
      <c r="H124" s="2">
        <v>108.88</v>
      </c>
      <c r="I124" s="2">
        <v>233.91</v>
      </c>
      <c r="J124" s="2">
        <v>141.22</v>
      </c>
      <c r="K124" s="2">
        <v>124.81</v>
      </c>
      <c r="L124" s="8">
        <f t="shared" si="22"/>
        <v>74.296666666666667</v>
      </c>
      <c r="M124" s="8">
        <f t="shared" si="23"/>
        <v>125.77666666666669</v>
      </c>
      <c r="N124" s="8">
        <f t="shared" si="24"/>
        <v>67.179999999999993</v>
      </c>
      <c r="O124" s="8">
        <f t="shared" si="25"/>
        <v>80.806666666666672</v>
      </c>
      <c r="P124" s="8">
        <f t="shared" si="26"/>
        <v>78.75</v>
      </c>
      <c r="Q124" s="8">
        <f t="shared" si="27"/>
        <v>168.24666666666667</v>
      </c>
      <c r="R124" s="8">
        <f t="shared" si="28"/>
        <v>104.69333333333333</v>
      </c>
      <c r="S124" s="8">
        <f t="shared" si="29"/>
        <v>276.83333333333331</v>
      </c>
      <c r="T124" s="8">
        <f t="shared" si="30"/>
        <v>146.38999999999999</v>
      </c>
      <c r="U124" s="8">
        <f t="shared" si="31"/>
        <v>123.71</v>
      </c>
      <c r="V124" s="8">
        <f t="shared" si="32"/>
        <v>4.3080660875499923</v>
      </c>
      <c r="W124" s="8">
        <f t="shared" si="33"/>
        <v>4.8345078474656278</v>
      </c>
      <c r="X124" s="8">
        <f t="shared" si="34"/>
        <v>4.2073755841841463</v>
      </c>
      <c r="Y124" s="8">
        <f t="shared" si="35"/>
        <v>4.3920594703742566</v>
      </c>
      <c r="Z124" s="8">
        <f t="shared" si="36"/>
        <v>4.3662782777057423</v>
      </c>
      <c r="AA124" s="8">
        <f t="shared" si="37"/>
        <v>5.125431156540567</v>
      </c>
      <c r="AB124" s="8">
        <f t="shared" si="38"/>
        <v>4.6510354418600413</v>
      </c>
      <c r="AC124" s="8">
        <f t="shared" si="39"/>
        <v>5.6234156403852396</v>
      </c>
      <c r="AD124" s="8">
        <f t="shared" si="40"/>
        <v>4.9862742931833202</v>
      </c>
      <c r="AE124" s="8">
        <f t="shared" si="41"/>
        <v>4.8179401168747402</v>
      </c>
    </row>
    <row r="125" spans="1:31" x14ac:dyDescent="0.25">
      <c r="A125" t="s">
        <v>163</v>
      </c>
      <c r="B125" s="1">
        <v>96.3</v>
      </c>
      <c r="C125" s="1">
        <v>130.72</v>
      </c>
      <c r="D125" s="1">
        <v>77.16</v>
      </c>
      <c r="E125" s="1">
        <v>88.11</v>
      </c>
      <c r="F125" s="1">
        <v>103.64</v>
      </c>
      <c r="G125" s="2">
        <v>199.91</v>
      </c>
      <c r="H125" s="2">
        <v>132.16</v>
      </c>
      <c r="I125" s="2">
        <v>300.68</v>
      </c>
      <c r="J125" s="2">
        <v>192.39</v>
      </c>
      <c r="K125" s="2">
        <v>160.72</v>
      </c>
      <c r="L125" s="8">
        <f t="shared" si="22"/>
        <v>70.84333333333332</v>
      </c>
      <c r="M125" s="8">
        <f t="shared" si="23"/>
        <v>120.05333333333333</v>
      </c>
      <c r="N125" s="8">
        <f t="shared" si="24"/>
        <v>67.156666666666666</v>
      </c>
      <c r="O125" s="8">
        <f t="shared" si="25"/>
        <v>80.63333333333334</v>
      </c>
      <c r="P125" s="8">
        <f t="shared" si="26"/>
        <v>84.24</v>
      </c>
      <c r="Q125" s="8">
        <f t="shared" si="27"/>
        <v>172.34333333333333</v>
      </c>
      <c r="R125" s="8">
        <f t="shared" si="28"/>
        <v>109.38</v>
      </c>
      <c r="S125" s="8">
        <f t="shared" si="29"/>
        <v>265.8533333333333</v>
      </c>
      <c r="T125" s="8">
        <f t="shared" si="30"/>
        <v>155.33000000000001</v>
      </c>
      <c r="U125" s="8">
        <f t="shared" si="31"/>
        <v>137.44000000000003</v>
      </c>
      <c r="V125" s="8">
        <f t="shared" si="32"/>
        <v>4.2604708662024899</v>
      </c>
      <c r="W125" s="8">
        <f t="shared" si="33"/>
        <v>4.7879360884903122</v>
      </c>
      <c r="X125" s="8">
        <f t="shared" si="34"/>
        <v>4.2070281982597084</v>
      </c>
      <c r="Y125" s="8">
        <f t="shared" si="35"/>
        <v>4.3899121289478718</v>
      </c>
      <c r="Z125" s="8">
        <f t="shared" si="36"/>
        <v>4.4336698678257198</v>
      </c>
      <c r="AA125" s="8">
        <f t="shared" si="37"/>
        <v>5.1494886112361176</v>
      </c>
      <c r="AB125" s="8">
        <f t="shared" si="38"/>
        <v>4.6948280579186266</v>
      </c>
      <c r="AC125" s="8">
        <f t="shared" si="39"/>
        <v>5.5829447782705888</v>
      </c>
      <c r="AD125" s="8">
        <f t="shared" si="40"/>
        <v>5.0455518859998163</v>
      </c>
      <c r="AE125" s="8">
        <f t="shared" si="41"/>
        <v>4.9231874582359456</v>
      </c>
    </row>
    <row r="126" spans="1:31" x14ac:dyDescent="0.25">
      <c r="A126" t="s">
        <v>164</v>
      </c>
      <c r="B126" s="1">
        <v>81</v>
      </c>
      <c r="C126" s="1">
        <v>105.3</v>
      </c>
      <c r="D126" s="1">
        <v>63.33</v>
      </c>
      <c r="E126" s="1">
        <v>84.7</v>
      </c>
      <c r="F126" s="1">
        <v>102.64</v>
      </c>
      <c r="G126" s="2">
        <v>168.72</v>
      </c>
      <c r="H126" s="2">
        <v>151.08000000000001</v>
      </c>
      <c r="I126" s="2">
        <v>288.45</v>
      </c>
      <c r="J126" s="2">
        <v>150.49</v>
      </c>
      <c r="K126" s="2">
        <v>138.99</v>
      </c>
      <c r="L126" s="8">
        <f t="shared" si="22"/>
        <v>78.36666666666666</v>
      </c>
      <c r="M126" s="8">
        <f t="shared" si="23"/>
        <v>117.33</v>
      </c>
      <c r="N126" s="8">
        <f t="shared" si="24"/>
        <v>69.623333333333335</v>
      </c>
      <c r="O126" s="8">
        <f t="shared" si="25"/>
        <v>84.263333333333335</v>
      </c>
      <c r="P126" s="8">
        <f t="shared" si="26"/>
        <v>94.589999999999989</v>
      </c>
      <c r="Q126" s="8">
        <f t="shared" si="27"/>
        <v>174.76</v>
      </c>
      <c r="R126" s="8">
        <f t="shared" si="28"/>
        <v>130.70666666666668</v>
      </c>
      <c r="S126" s="8">
        <f t="shared" si="29"/>
        <v>274.34666666666664</v>
      </c>
      <c r="T126" s="8">
        <f t="shared" si="30"/>
        <v>161.36666666666667</v>
      </c>
      <c r="U126" s="8">
        <f t="shared" si="31"/>
        <v>141.50666666666666</v>
      </c>
      <c r="V126" s="8">
        <f t="shared" si="32"/>
        <v>4.3613986668779141</v>
      </c>
      <c r="W126" s="8">
        <f t="shared" si="33"/>
        <v>4.7649904774355321</v>
      </c>
      <c r="X126" s="8">
        <f t="shared" si="34"/>
        <v>4.2430997601991161</v>
      </c>
      <c r="Y126" s="8">
        <f t="shared" si="35"/>
        <v>4.4339468158601703</v>
      </c>
      <c r="Z126" s="8">
        <f t="shared" si="36"/>
        <v>4.5495517622250787</v>
      </c>
      <c r="AA126" s="8">
        <f t="shared" si="37"/>
        <v>5.1634136040832352</v>
      </c>
      <c r="AB126" s="8">
        <f t="shared" si="38"/>
        <v>4.8729556267254157</v>
      </c>
      <c r="AC126" s="8">
        <f t="shared" si="39"/>
        <v>5.6143925135010351</v>
      </c>
      <c r="AD126" s="8">
        <f t="shared" si="40"/>
        <v>5.0836792082775393</v>
      </c>
      <c r="AE126" s="8">
        <f t="shared" si="41"/>
        <v>4.9523468302255118</v>
      </c>
    </row>
    <row r="127" spans="1:31" x14ac:dyDescent="0.25">
      <c r="A127" t="s">
        <v>165</v>
      </c>
      <c r="B127" s="1">
        <v>85.53</v>
      </c>
      <c r="C127" s="1">
        <v>139.97</v>
      </c>
      <c r="D127" s="1">
        <v>75.239999999999995</v>
      </c>
      <c r="E127" s="1">
        <v>89.81</v>
      </c>
      <c r="F127" s="1">
        <v>112.1</v>
      </c>
      <c r="G127" s="2">
        <v>204.14</v>
      </c>
      <c r="H127" s="2">
        <v>123.27</v>
      </c>
      <c r="I127" s="2">
        <v>306.74</v>
      </c>
      <c r="J127" s="2">
        <v>163.35</v>
      </c>
      <c r="K127" s="2">
        <v>143.56</v>
      </c>
      <c r="L127" s="8">
        <f t="shared" si="22"/>
        <v>87.610000000000014</v>
      </c>
      <c r="M127" s="8">
        <f t="shared" si="23"/>
        <v>125.33</v>
      </c>
      <c r="N127" s="8">
        <f t="shared" si="24"/>
        <v>71.910000000000011</v>
      </c>
      <c r="O127" s="8">
        <f t="shared" si="25"/>
        <v>87.54</v>
      </c>
      <c r="P127" s="8">
        <f t="shared" si="26"/>
        <v>106.12666666666667</v>
      </c>
      <c r="Q127" s="8">
        <f t="shared" si="27"/>
        <v>190.92333333333332</v>
      </c>
      <c r="R127" s="8">
        <f t="shared" si="28"/>
        <v>135.50333333333333</v>
      </c>
      <c r="S127" s="8">
        <f t="shared" si="29"/>
        <v>298.62333333333333</v>
      </c>
      <c r="T127" s="8">
        <f t="shared" si="30"/>
        <v>168.74333333333334</v>
      </c>
      <c r="U127" s="8">
        <f t="shared" si="31"/>
        <v>147.75666666666669</v>
      </c>
      <c r="V127" s="8">
        <f t="shared" si="32"/>
        <v>4.4728951466782725</v>
      </c>
      <c r="W127" s="8">
        <f t="shared" si="33"/>
        <v>4.8309502586234307</v>
      </c>
      <c r="X127" s="8">
        <f t="shared" si="34"/>
        <v>4.2754153371144028</v>
      </c>
      <c r="Y127" s="8">
        <f t="shared" si="35"/>
        <v>4.4720958317627497</v>
      </c>
      <c r="Z127" s="8">
        <f t="shared" si="36"/>
        <v>4.6646333492588798</v>
      </c>
      <c r="AA127" s="8">
        <f t="shared" si="37"/>
        <v>5.2518719513050689</v>
      </c>
      <c r="AB127" s="8">
        <f t="shared" si="38"/>
        <v>4.9089962402631766</v>
      </c>
      <c r="AC127" s="8">
        <f t="shared" si="39"/>
        <v>5.699183024494638</v>
      </c>
      <c r="AD127" s="8">
        <f t="shared" si="40"/>
        <v>5.1283788227994105</v>
      </c>
      <c r="AE127" s="8">
        <f t="shared" si="41"/>
        <v>4.9955667765316694</v>
      </c>
    </row>
    <row r="128" spans="1:31" x14ac:dyDescent="0.25">
      <c r="A128" t="s">
        <v>166</v>
      </c>
      <c r="B128" s="1">
        <v>98.68</v>
      </c>
      <c r="C128" s="1">
        <v>118.87</v>
      </c>
      <c r="D128" s="1">
        <v>80.430000000000007</v>
      </c>
      <c r="E128" s="1">
        <v>92.66</v>
      </c>
      <c r="F128" s="1">
        <v>107.81</v>
      </c>
      <c r="G128" s="2">
        <v>220.54</v>
      </c>
      <c r="H128" s="2">
        <v>135.46</v>
      </c>
      <c r="I128" s="2">
        <v>307.31</v>
      </c>
      <c r="J128" s="2">
        <v>177.89</v>
      </c>
      <c r="K128" s="2">
        <v>147.4</v>
      </c>
      <c r="L128" s="8">
        <f t="shared" si="22"/>
        <v>88.40333333333335</v>
      </c>
      <c r="M128" s="8">
        <f t="shared" si="23"/>
        <v>121.38</v>
      </c>
      <c r="N128" s="8">
        <f t="shared" si="24"/>
        <v>73</v>
      </c>
      <c r="O128" s="8">
        <f t="shared" si="25"/>
        <v>89.056666666666658</v>
      </c>
      <c r="P128" s="8">
        <f t="shared" si="26"/>
        <v>107.51666666666667</v>
      </c>
      <c r="Q128" s="8">
        <f t="shared" si="27"/>
        <v>197.79999999999998</v>
      </c>
      <c r="R128" s="8">
        <f t="shared" si="28"/>
        <v>136.60333333333335</v>
      </c>
      <c r="S128" s="8">
        <f t="shared" si="29"/>
        <v>300.83333333333331</v>
      </c>
      <c r="T128" s="8">
        <f t="shared" si="30"/>
        <v>163.91</v>
      </c>
      <c r="U128" s="8">
        <f t="shared" si="31"/>
        <v>143.31666666666669</v>
      </c>
      <c r="V128" s="8">
        <f t="shared" si="32"/>
        <v>4.4819096763233404</v>
      </c>
      <c r="W128" s="8">
        <f t="shared" si="33"/>
        <v>4.7989261204077094</v>
      </c>
      <c r="X128" s="8">
        <f t="shared" si="34"/>
        <v>4.290459441148391</v>
      </c>
      <c r="Y128" s="8">
        <f t="shared" si="35"/>
        <v>4.4892728712419192</v>
      </c>
      <c r="Z128" s="8">
        <f t="shared" si="36"/>
        <v>4.6776458743101408</v>
      </c>
      <c r="AA128" s="8">
        <f t="shared" si="37"/>
        <v>5.287256419188612</v>
      </c>
      <c r="AB128" s="8">
        <f t="shared" si="38"/>
        <v>4.9170813489863514</v>
      </c>
      <c r="AC128" s="8">
        <f t="shared" si="39"/>
        <v>5.7065564015389265</v>
      </c>
      <c r="AD128" s="8">
        <f t="shared" si="40"/>
        <v>5.0993174967012687</v>
      </c>
      <c r="AE128" s="8">
        <f t="shared" si="41"/>
        <v>4.9650566341887963</v>
      </c>
    </row>
    <row r="129" spans="1:31" x14ac:dyDescent="0.25">
      <c r="A129" t="s">
        <v>167</v>
      </c>
      <c r="B129" s="1">
        <v>94.05</v>
      </c>
      <c r="C129" s="1">
        <v>89.66</v>
      </c>
      <c r="D129" s="1">
        <v>68.349999999999994</v>
      </c>
      <c r="E129" s="1">
        <v>103.18</v>
      </c>
      <c r="F129" s="1">
        <v>112.05</v>
      </c>
      <c r="G129" s="2">
        <v>241.67</v>
      </c>
      <c r="H129" s="2">
        <v>157.43</v>
      </c>
      <c r="I129" s="2">
        <v>297.58</v>
      </c>
      <c r="J129" s="2">
        <v>192.54</v>
      </c>
      <c r="K129" s="2">
        <v>165.36</v>
      </c>
      <c r="L129" s="8">
        <f t="shared" si="22"/>
        <v>92.75333333333333</v>
      </c>
      <c r="M129" s="8">
        <f t="shared" si="23"/>
        <v>116.16666666666667</v>
      </c>
      <c r="N129" s="8">
        <f t="shared" si="24"/>
        <v>74.673333333333332</v>
      </c>
      <c r="O129" s="8">
        <f t="shared" si="25"/>
        <v>95.216666666666654</v>
      </c>
      <c r="P129" s="8">
        <f t="shared" si="26"/>
        <v>110.65333333333332</v>
      </c>
      <c r="Q129" s="8">
        <f t="shared" si="27"/>
        <v>222.11666666666665</v>
      </c>
      <c r="R129" s="8">
        <f t="shared" si="28"/>
        <v>138.72</v>
      </c>
      <c r="S129" s="8">
        <f t="shared" si="29"/>
        <v>303.87666666666661</v>
      </c>
      <c r="T129" s="8">
        <f t="shared" si="30"/>
        <v>177.92666666666665</v>
      </c>
      <c r="U129" s="8">
        <f t="shared" si="31"/>
        <v>152.10666666666668</v>
      </c>
      <c r="V129" s="8">
        <f t="shared" si="32"/>
        <v>4.5299436397456212</v>
      </c>
      <c r="W129" s="8">
        <f t="shared" si="33"/>
        <v>4.7550259415324687</v>
      </c>
      <c r="X129" s="8">
        <f t="shared" si="34"/>
        <v>4.3131230449154838</v>
      </c>
      <c r="Y129" s="8">
        <f t="shared" si="35"/>
        <v>4.5561549965023618</v>
      </c>
      <c r="Z129" s="8">
        <f t="shared" si="36"/>
        <v>4.7064021910621374</v>
      </c>
      <c r="AA129" s="8">
        <f t="shared" si="37"/>
        <v>5.4032027693576259</v>
      </c>
      <c r="AB129" s="8">
        <f t="shared" si="38"/>
        <v>4.9324575130322321</v>
      </c>
      <c r="AC129" s="8">
        <f t="shared" si="39"/>
        <v>5.7166219173326134</v>
      </c>
      <c r="AD129" s="8">
        <f t="shared" si="40"/>
        <v>5.1813714803842146</v>
      </c>
      <c r="AE129" s="8">
        <f t="shared" si="41"/>
        <v>5.0245820291177665</v>
      </c>
    </row>
    <row r="130" spans="1:31" x14ac:dyDescent="0.25">
      <c r="A130" t="s">
        <v>168</v>
      </c>
      <c r="B130" s="1">
        <v>92.13</v>
      </c>
      <c r="C130" s="1">
        <v>143.25</v>
      </c>
      <c r="D130" s="1">
        <v>68.55</v>
      </c>
      <c r="E130" s="1">
        <v>105.33</v>
      </c>
      <c r="F130" s="1">
        <v>113.67</v>
      </c>
      <c r="G130" s="2">
        <v>265.51</v>
      </c>
      <c r="H130" s="2">
        <v>130.38</v>
      </c>
      <c r="I130" s="2">
        <v>347.46</v>
      </c>
      <c r="J130" s="2">
        <v>195.33</v>
      </c>
      <c r="K130" s="2">
        <v>166.51</v>
      </c>
      <c r="L130" s="8">
        <f t="shared" si="22"/>
        <v>94.953333333333333</v>
      </c>
      <c r="M130" s="8">
        <f t="shared" si="23"/>
        <v>117.25999999999999</v>
      </c>
      <c r="N130" s="8">
        <f t="shared" si="24"/>
        <v>72.443333333333328</v>
      </c>
      <c r="O130" s="8">
        <f t="shared" si="25"/>
        <v>100.39</v>
      </c>
      <c r="P130" s="8">
        <f t="shared" si="26"/>
        <v>111.17666666666668</v>
      </c>
      <c r="Q130" s="8">
        <f t="shared" si="27"/>
        <v>242.57333333333335</v>
      </c>
      <c r="R130" s="8">
        <f t="shared" si="28"/>
        <v>141.09</v>
      </c>
      <c r="S130" s="8">
        <f t="shared" si="29"/>
        <v>317.45</v>
      </c>
      <c r="T130" s="8">
        <f t="shared" si="30"/>
        <v>188.58666666666667</v>
      </c>
      <c r="U130" s="8">
        <f t="shared" si="31"/>
        <v>159.75666666666666</v>
      </c>
      <c r="V130" s="8">
        <f t="shared" si="32"/>
        <v>4.5533855428383303</v>
      </c>
      <c r="W130" s="8">
        <f t="shared" si="33"/>
        <v>4.7643936915360685</v>
      </c>
      <c r="X130" s="8">
        <f t="shared" si="34"/>
        <v>4.2828046470495007</v>
      </c>
      <c r="Y130" s="8">
        <f t="shared" si="35"/>
        <v>4.6090626007034352</v>
      </c>
      <c r="Z130" s="8">
        <f t="shared" si="36"/>
        <v>4.7111205276643471</v>
      </c>
      <c r="AA130" s="8">
        <f t="shared" si="37"/>
        <v>5.4913040701604929</v>
      </c>
      <c r="AB130" s="8">
        <f t="shared" si="38"/>
        <v>4.9493979846250662</v>
      </c>
      <c r="AC130" s="8">
        <f t="shared" si="39"/>
        <v>5.7603203256164592</v>
      </c>
      <c r="AD130" s="8">
        <f t="shared" si="40"/>
        <v>5.2395576713411138</v>
      </c>
      <c r="AE130" s="8">
        <f t="shared" si="41"/>
        <v>5.0736518242596116</v>
      </c>
    </row>
    <row r="131" spans="1:31" x14ac:dyDescent="0.25">
      <c r="A131" t="s">
        <v>169</v>
      </c>
      <c r="B131" s="1">
        <v>99.03</v>
      </c>
      <c r="C131" s="1">
        <v>124.1</v>
      </c>
      <c r="D131" s="1">
        <v>74.790000000000006</v>
      </c>
      <c r="E131" s="1">
        <v>101.28</v>
      </c>
      <c r="F131" s="1">
        <v>108.9</v>
      </c>
      <c r="G131" s="2">
        <v>310.44</v>
      </c>
      <c r="H131" s="2">
        <v>159.77000000000001</v>
      </c>
      <c r="I131" s="2">
        <v>359.59</v>
      </c>
      <c r="J131" s="2">
        <v>197.2</v>
      </c>
      <c r="K131" s="2">
        <v>173.19</v>
      </c>
      <c r="L131" s="8">
        <f t="shared" si="22"/>
        <v>95.070000000000007</v>
      </c>
      <c r="M131" s="8">
        <f t="shared" si="23"/>
        <v>119.00333333333333</v>
      </c>
      <c r="N131" s="8">
        <f t="shared" si="24"/>
        <v>70.563333333333333</v>
      </c>
      <c r="O131" s="8">
        <f t="shared" si="25"/>
        <v>103.26333333333332</v>
      </c>
      <c r="P131" s="8">
        <f t="shared" si="26"/>
        <v>111.54</v>
      </c>
      <c r="Q131" s="8">
        <f t="shared" si="27"/>
        <v>272.53999999999996</v>
      </c>
      <c r="R131" s="8">
        <f t="shared" si="28"/>
        <v>149.19333333333336</v>
      </c>
      <c r="S131" s="8">
        <f t="shared" si="29"/>
        <v>334.87666666666661</v>
      </c>
      <c r="T131" s="8">
        <f t="shared" si="30"/>
        <v>195.02333333333331</v>
      </c>
      <c r="U131" s="8">
        <f t="shared" si="31"/>
        <v>168.35333333333332</v>
      </c>
      <c r="V131" s="8">
        <f t="shared" si="32"/>
        <v>4.5546134623709396</v>
      </c>
      <c r="W131" s="8">
        <f t="shared" si="33"/>
        <v>4.7791515039237042</v>
      </c>
      <c r="X131" s="8">
        <f t="shared" si="34"/>
        <v>4.2565106517013787</v>
      </c>
      <c r="Y131" s="8">
        <f t="shared" si="35"/>
        <v>4.637282359904078</v>
      </c>
      <c r="Z131" s="8">
        <f t="shared" si="36"/>
        <v>4.7143832709614077</v>
      </c>
      <c r="AA131" s="8">
        <f t="shared" si="37"/>
        <v>5.6077853923216745</v>
      </c>
      <c r="AB131" s="8">
        <f t="shared" si="38"/>
        <v>5.0052430040188991</v>
      </c>
      <c r="AC131" s="8">
        <f t="shared" si="39"/>
        <v>5.8137623048338485</v>
      </c>
      <c r="AD131" s="8">
        <f t="shared" si="40"/>
        <v>5.2731192095249426</v>
      </c>
      <c r="AE131" s="8">
        <f t="shared" si="41"/>
        <v>5.1260649454308655</v>
      </c>
    </row>
    <row r="132" spans="1:31" x14ac:dyDescent="0.25">
      <c r="A132" t="s">
        <v>170</v>
      </c>
      <c r="B132" s="1">
        <v>107.34</v>
      </c>
      <c r="C132" s="1">
        <v>83.73</v>
      </c>
      <c r="D132" s="1">
        <v>81.33</v>
      </c>
      <c r="E132" s="1">
        <v>97.08</v>
      </c>
      <c r="F132" s="1">
        <v>108.36</v>
      </c>
      <c r="G132" s="2">
        <v>228.5</v>
      </c>
      <c r="H132" s="2">
        <v>135.02000000000001</v>
      </c>
      <c r="I132" s="2">
        <v>352.78</v>
      </c>
      <c r="J132" s="2">
        <v>212.87</v>
      </c>
      <c r="K132" s="2">
        <v>165.74</v>
      </c>
      <c r="L132" s="8">
        <f t="shared" si="22"/>
        <v>99.5</v>
      </c>
      <c r="M132" s="8">
        <f t="shared" si="23"/>
        <v>117.02666666666669</v>
      </c>
      <c r="N132" s="8">
        <f t="shared" si="24"/>
        <v>74.89</v>
      </c>
      <c r="O132" s="8">
        <f t="shared" si="25"/>
        <v>101.23</v>
      </c>
      <c r="P132" s="8">
        <f t="shared" si="26"/>
        <v>110.31</v>
      </c>
      <c r="Q132" s="8">
        <f t="shared" si="27"/>
        <v>268.15000000000003</v>
      </c>
      <c r="R132" s="8">
        <f t="shared" si="28"/>
        <v>141.72333333333333</v>
      </c>
      <c r="S132" s="8">
        <f t="shared" si="29"/>
        <v>353.27666666666664</v>
      </c>
      <c r="T132" s="8">
        <f t="shared" si="30"/>
        <v>201.79999999999998</v>
      </c>
      <c r="U132" s="8">
        <f t="shared" si="31"/>
        <v>168.48</v>
      </c>
      <c r="V132" s="8">
        <f t="shared" si="32"/>
        <v>4.6001576441645469</v>
      </c>
      <c r="W132" s="8">
        <f t="shared" si="33"/>
        <v>4.7624018290558077</v>
      </c>
      <c r="X132" s="8">
        <f t="shared" si="34"/>
        <v>4.3160203702612758</v>
      </c>
      <c r="Y132" s="8">
        <f t="shared" si="35"/>
        <v>4.6173951556106605</v>
      </c>
      <c r="Z132" s="8">
        <f t="shared" si="36"/>
        <v>4.7032945839812905</v>
      </c>
      <c r="AA132" s="8">
        <f t="shared" si="37"/>
        <v>5.5915465254289343</v>
      </c>
      <c r="AB132" s="8">
        <f t="shared" si="38"/>
        <v>4.9538768002776337</v>
      </c>
      <c r="AC132" s="8">
        <f t="shared" si="39"/>
        <v>5.8672515082176888</v>
      </c>
      <c r="AD132" s="8">
        <f t="shared" si="40"/>
        <v>5.3072771079195089</v>
      </c>
      <c r="AE132" s="8">
        <f t="shared" si="41"/>
        <v>5.1268170483856652</v>
      </c>
    </row>
    <row r="133" spans="1:31" x14ac:dyDescent="0.25">
      <c r="A133" t="s">
        <v>171</v>
      </c>
      <c r="B133" s="1">
        <v>103.42</v>
      </c>
      <c r="C133" s="1">
        <v>112.85</v>
      </c>
      <c r="D133" s="1">
        <v>77.040000000000006</v>
      </c>
      <c r="E133" s="1">
        <v>84.91</v>
      </c>
      <c r="F133" s="1">
        <v>99.47</v>
      </c>
      <c r="G133" s="2">
        <v>249.18</v>
      </c>
      <c r="H133" s="2">
        <v>147.91</v>
      </c>
      <c r="I133" s="2">
        <v>410.49</v>
      </c>
      <c r="J133" s="2">
        <v>220.54</v>
      </c>
      <c r="K133" s="2">
        <v>166.36</v>
      </c>
      <c r="L133" s="8">
        <f t="shared" si="22"/>
        <v>103.26333333333334</v>
      </c>
      <c r="M133" s="8">
        <f t="shared" si="23"/>
        <v>106.89333333333332</v>
      </c>
      <c r="N133" s="8">
        <f t="shared" si="24"/>
        <v>77.720000000000013</v>
      </c>
      <c r="O133" s="8">
        <f t="shared" si="25"/>
        <v>94.423333333333332</v>
      </c>
      <c r="P133" s="8">
        <f t="shared" si="26"/>
        <v>105.57666666666667</v>
      </c>
      <c r="Q133" s="8">
        <f t="shared" si="27"/>
        <v>262.70666666666671</v>
      </c>
      <c r="R133" s="8">
        <f t="shared" si="28"/>
        <v>147.56666666666669</v>
      </c>
      <c r="S133" s="8">
        <f t="shared" si="29"/>
        <v>374.28666666666663</v>
      </c>
      <c r="T133" s="8">
        <f t="shared" si="30"/>
        <v>210.20333333333335</v>
      </c>
      <c r="U133" s="8">
        <f t="shared" si="31"/>
        <v>168.43</v>
      </c>
      <c r="V133" s="8">
        <f t="shared" si="32"/>
        <v>4.637282359904078</v>
      </c>
      <c r="W133" s="8">
        <f t="shared" si="33"/>
        <v>4.6718314525066411</v>
      </c>
      <c r="X133" s="8">
        <f t="shared" si="34"/>
        <v>4.3531126245092393</v>
      </c>
      <c r="Y133" s="8">
        <f t="shared" si="35"/>
        <v>4.5477882177499556</v>
      </c>
      <c r="Z133" s="8">
        <f t="shared" si="36"/>
        <v>4.6594373872610335</v>
      </c>
      <c r="AA133" s="8">
        <f t="shared" si="37"/>
        <v>5.5710380738596577</v>
      </c>
      <c r="AB133" s="8">
        <f t="shared" si="38"/>
        <v>4.9942800510699854</v>
      </c>
      <c r="AC133" s="8">
        <f t="shared" si="39"/>
        <v>5.9250219922258536</v>
      </c>
      <c r="AD133" s="8">
        <f t="shared" si="40"/>
        <v>5.3480753162302141</v>
      </c>
      <c r="AE133" s="8">
        <f t="shared" si="41"/>
        <v>5.1265202332102948</v>
      </c>
    </row>
    <row r="134" spans="1:31" x14ac:dyDescent="0.25">
      <c r="A134" t="s">
        <v>172</v>
      </c>
      <c r="B134" s="1">
        <v>136.84</v>
      </c>
      <c r="C134" s="1">
        <v>231.01</v>
      </c>
      <c r="D134" s="1">
        <v>78</v>
      </c>
      <c r="E134" s="1">
        <v>80.760000000000005</v>
      </c>
      <c r="F134" s="1">
        <v>102.71</v>
      </c>
      <c r="G134" s="2">
        <v>253.12</v>
      </c>
      <c r="H134" s="2">
        <v>96.32</v>
      </c>
      <c r="I134" s="2">
        <v>417.68</v>
      </c>
      <c r="J134" s="2">
        <v>185.32</v>
      </c>
      <c r="K134" s="2">
        <v>150.1</v>
      </c>
      <c r="L134" s="8">
        <f t="shared" ref="L134:L197" si="42">AVERAGE(B132:B134)</f>
        <v>115.86666666666667</v>
      </c>
      <c r="M134" s="8">
        <f t="shared" ref="M134:M197" si="43">AVERAGE(C132:C134)</f>
        <v>142.53</v>
      </c>
      <c r="N134" s="8">
        <f t="shared" ref="N134:N197" si="44">AVERAGE(D132:D134)</f>
        <v>78.790000000000006</v>
      </c>
      <c r="O134" s="8">
        <f t="shared" ref="O134:O197" si="45">AVERAGE(E132:E134)</f>
        <v>87.583333333333329</v>
      </c>
      <c r="P134" s="8">
        <f t="shared" ref="P134:P197" si="46">AVERAGE(F132:F134)</f>
        <v>103.51333333333332</v>
      </c>
      <c r="Q134" s="8">
        <f t="shared" ref="Q134:Q197" si="47">AVERAGE(G132:G134)</f>
        <v>243.6</v>
      </c>
      <c r="R134" s="8">
        <f t="shared" ref="R134:R197" si="48">AVERAGE(H132:H134)</f>
        <v>126.41666666666667</v>
      </c>
      <c r="S134" s="8">
        <f t="shared" ref="S134:S197" si="49">AVERAGE(I132:I134)</f>
        <v>393.65000000000003</v>
      </c>
      <c r="T134" s="8">
        <f t="shared" ref="T134:T197" si="50">AVERAGE(J132:J134)</f>
        <v>206.24333333333334</v>
      </c>
      <c r="U134" s="8">
        <f t="shared" ref="U134:U197" si="51">AVERAGE(K132:K134)</f>
        <v>160.73333333333335</v>
      </c>
      <c r="V134" s="8">
        <f t="shared" ref="V134:V197" si="52">LN(L134)</f>
        <v>4.7524401047231271</v>
      </c>
      <c r="W134" s="8">
        <f t="shared" ref="W134:W197" si="53">LN(M134)</f>
        <v>4.9595525038669397</v>
      </c>
      <c r="X134" s="8">
        <f t="shared" ref="X134:X197" si="54">LN(N134)</f>
        <v>4.3667860852575968</v>
      </c>
      <c r="Y134" s="8">
        <f t="shared" ref="Y134:Y197" si="55">LN(O134)</f>
        <v>4.4725907210889506</v>
      </c>
      <c r="Z134" s="8">
        <f t="shared" ref="Z134:Z197" si="56">LN(P134)</f>
        <v>4.6397004288849137</v>
      </c>
      <c r="AA134" s="8">
        <f t="shared" ref="AA134:AA197" si="57">LN(Q134)</f>
        <v>5.4955275358357421</v>
      </c>
      <c r="AB134" s="8">
        <f t="shared" ref="AB134:AB197" si="58">LN(R134)</f>
        <v>4.8395833295605319</v>
      </c>
      <c r="AC134" s="8">
        <f t="shared" ref="AC134:AC197" si="59">LN(S134)</f>
        <v>5.975462189630476</v>
      </c>
      <c r="AD134" s="8">
        <f t="shared" ref="AD134:AD197" si="60">LN(T134)</f>
        <v>5.3290567014600603</v>
      </c>
      <c r="AE134" s="8">
        <f t="shared" ref="AE134:AE197" si="61">LN(U134)</f>
        <v>5.079746677078961</v>
      </c>
    </row>
    <row r="135" spans="1:31" x14ac:dyDescent="0.25">
      <c r="A135" t="s">
        <v>173</v>
      </c>
      <c r="B135" s="1">
        <v>56.73</v>
      </c>
      <c r="C135" s="1">
        <v>101.65</v>
      </c>
      <c r="D135" s="1">
        <v>32.21</v>
      </c>
      <c r="E135" s="1">
        <v>73.900000000000006</v>
      </c>
      <c r="F135" s="1">
        <v>83.53</v>
      </c>
      <c r="G135" s="2">
        <v>212.7</v>
      </c>
      <c r="H135" s="2">
        <v>83.3</v>
      </c>
      <c r="I135" s="2">
        <v>340.79</v>
      </c>
      <c r="J135" s="2">
        <v>170.72</v>
      </c>
      <c r="K135" s="2">
        <v>147.41</v>
      </c>
      <c r="L135" s="8">
        <f t="shared" si="42"/>
        <v>98.99666666666667</v>
      </c>
      <c r="M135" s="8">
        <f t="shared" si="43"/>
        <v>148.50333333333333</v>
      </c>
      <c r="N135" s="8">
        <f t="shared" si="44"/>
        <v>62.416666666666679</v>
      </c>
      <c r="O135" s="8">
        <f t="shared" si="45"/>
        <v>79.856666666666669</v>
      </c>
      <c r="P135" s="8">
        <f t="shared" si="46"/>
        <v>95.236666666666679</v>
      </c>
      <c r="Q135" s="8">
        <f t="shared" si="47"/>
        <v>238.33333333333334</v>
      </c>
      <c r="R135" s="8">
        <f t="shared" si="48"/>
        <v>109.17666666666666</v>
      </c>
      <c r="S135" s="8">
        <f t="shared" si="49"/>
        <v>389.65333333333336</v>
      </c>
      <c r="T135" s="8">
        <f t="shared" si="50"/>
        <v>192.19333333333336</v>
      </c>
      <c r="U135" s="8">
        <f t="shared" si="51"/>
        <v>154.62333333333333</v>
      </c>
      <c r="V135" s="8">
        <f t="shared" si="52"/>
        <v>4.5950861795340714</v>
      </c>
      <c r="W135" s="8">
        <f t="shared" si="53"/>
        <v>5.0006074046799442</v>
      </c>
      <c r="X135" s="8">
        <f t="shared" si="54"/>
        <v>4.1338323337292193</v>
      </c>
      <c r="Y135" s="8">
        <f t="shared" si="55"/>
        <v>4.3802333610527882</v>
      </c>
      <c r="Z135" s="8">
        <f t="shared" si="56"/>
        <v>4.5563650217061582</v>
      </c>
      <c r="AA135" s="8">
        <f t="shared" si="57"/>
        <v>5.4736702540258984</v>
      </c>
      <c r="AB135" s="8">
        <f t="shared" si="58"/>
        <v>4.6929673652653285</v>
      </c>
      <c r="AC135" s="8">
        <f t="shared" si="59"/>
        <v>5.9652574549388078</v>
      </c>
      <c r="AD135" s="8">
        <f t="shared" si="60"/>
        <v>5.2585018098437386</v>
      </c>
      <c r="AE135" s="8">
        <f t="shared" si="61"/>
        <v>5.040992051888729</v>
      </c>
    </row>
    <row r="136" spans="1:31" x14ac:dyDescent="0.25">
      <c r="A136" t="s">
        <v>174</v>
      </c>
      <c r="B136" s="1">
        <v>78.319999999999993</v>
      </c>
      <c r="C136" s="1">
        <v>133.44999999999999</v>
      </c>
      <c r="D136" s="1">
        <v>73.81</v>
      </c>
      <c r="E136" s="1">
        <v>74.400000000000006</v>
      </c>
      <c r="F136" s="1">
        <v>84.67</v>
      </c>
      <c r="G136" s="2">
        <v>218.19</v>
      </c>
      <c r="H136" s="2">
        <v>122.18</v>
      </c>
      <c r="I136" s="2">
        <v>354.54</v>
      </c>
      <c r="J136" s="2">
        <v>184.89</v>
      </c>
      <c r="K136" s="2">
        <v>141.88</v>
      </c>
      <c r="L136" s="8">
        <f t="shared" si="42"/>
        <v>90.63</v>
      </c>
      <c r="M136" s="8">
        <f t="shared" si="43"/>
        <v>155.36999999999998</v>
      </c>
      <c r="N136" s="8">
        <f t="shared" si="44"/>
        <v>61.34</v>
      </c>
      <c r="O136" s="8">
        <f t="shared" si="45"/>
        <v>76.353333333333339</v>
      </c>
      <c r="P136" s="8">
        <f t="shared" si="46"/>
        <v>90.303333333333342</v>
      </c>
      <c r="Q136" s="8">
        <f t="shared" si="47"/>
        <v>228.00333333333333</v>
      </c>
      <c r="R136" s="8">
        <f t="shared" si="48"/>
        <v>100.60000000000001</v>
      </c>
      <c r="S136" s="8">
        <f t="shared" si="49"/>
        <v>371.00333333333333</v>
      </c>
      <c r="T136" s="8">
        <f t="shared" si="50"/>
        <v>180.30999999999997</v>
      </c>
      <c r="U136" s="8">
        <f t="shared" si="51"/>
        <v>146.46333333333334</v>
      </c>
      <c r="V136" s="8">
        <f t="shared" si="52"/>
        <v>4.50678528406669</v>
      </c>
      <c r="W136" s="8">
        <f t="shared" si="53"/>
        <v>5.0458093691039094</v>
      </c>
      <c r="X136" s="8">
        <f t="shared" si="54"/>
        <v>4.1164321586861057</v>
      </c>
      <c r="Y136" s="8">
        <f t="shared" si="55"/>
        <v>4.3353716893014607</v>
      </c>
      <c r="Z136" s="8">
        <f t="shared" si="56"/>
        <v>4.5031743737320378</v>
      </c>
      <c r="AA136" s="8">
        <f t="shared" si="57"/>
        <v>5.4293602487306121</v>
      </c>
      <c r="AB136" s="8">
        <f t="shared" si="58"/>
        <v>4.6111522576656387</v>
      </c>
      <c r="AC136" s="8">
        <f t="shared" si="59"/>
        <v>5.9162110472930385</v>
      </c>
      <c r="AD136" s="8">
        <f t="shared" si="60"/>
        <v>5.1946775917882766</v>
      </c>
      <c r="AE136" s="8">
        <f t="shared" si="61"/>
        <v>4.9867751127166438</v>
      </c>
    </row>
    <row r="137" spans="1:31" x14ac:dyDescent="0.25">
      <c r="A137" t="s">
        <v>175</v>
      </c>
      <c r="B137" s="1">
        <v>98.42</v>
      </c>
      <c r="C137" s="1">
        <v>100.4</v>
      </c>
      <c r="D137" s="1">
        <v>74.900000000000006</v>
      </c>
      <c r="E137" s="1">
        <v>82.17</v>
      </c>
      <c r="F137" s="1">
        <v>102.55</v>
      </c>
      <c r="G137" s="2">
        <v>230.61</v>
      </c>
      <c r="H137" s="2">
        <v>132.27000000000001</v>
      </c>
      <c r="I137" s="2">
        <v>366.07</v>
      </c>
      <c r="J137" s="2">
        <v>200.87</v>
      </c>
      <c r="K137" s="2">
        <v>159.74</v>
      </c>
      <c r="L137" s="8">
        <f t="shared" si="42"/>
        <v>77.823333333333323</v>
      </c>
      <c r="M137" s="8">
        <f t="shared" si="43"/>
        <v>111.83333333333333</v>
      </c>
      <c r="N137" s="8">
        <f t="shared" si="44"/>
        <v>60.306666666666672</v>
      </c>
      <c r="O137" s="8">
        <f t="shared" si="45"/>
        <v>76.823333333333338</v>
      </c>
      <c r="P137" s="8">
        <f t="shared" si="46"/>
        <v>90.25</v>
      </c>
      <c r="Q137" s="8">
        <f t="shared" si="47"/>
        <v>220.5</v>
      </c>
      <c r="R137" s="8">
        <f t="shared" si="48"/>
        <v>112.58333333333333</v>
      </c>
      <c r="S137" s="8">
        <f t="shared" si="49"/>
        <v>353.8</v>
      </c>
      <c r="T137" s="8">
        <f t="shared" si="50"/>
        <v>185.49333333333334</v>
      </c>
      <c r="U137" s="8">
        <f t="shared" si="51"/>
        <v>149.67666666666665</v>
      </c>
      <c r="V137" s="8">
        <f t="shared" si="52"/>
        <v>4.3544413005292366</v>
      </c>
      <c r="W137" s="8">
        <f t="shared" si="53"/>
        <v>4.7170096677436266</v>
      </c>
      <c r="X137" s="8">
        <f t="shared" si="54"/>
        <v>4.0994426559415329</v>
      </c>
      <c r="Y137" s="8">
        <f t="shared" si="55"/>
        <v>4.3415084134542896</v>
      </c>
      <c r="Z137" s="8">
        <f t="shared" si="56"/>
        <v>4.5025835972129906</v>
      </c>
      <c r="AA137" s="8">
        <f t="shared" si="57"/>
        <v>5.3958976948869006</v>
      </c>
      <c r="AB137" s="8">
        <f t="shared" si="58"/>
        <v>4.7236936881721983</v>
      </c>
      <c r="AC137" s="8">
        <f t="shared" si="59"/>
        <v>5.8687317817256845</v>
      </c>
      <c r="AD137" s="8">
        <f t="shared" si="60"/>
        <v>5.2230189424978084</v>
      </c>
      <c r="AE137" s="8">
        <f t="shared" si="61"/>
        <v>5.0084774119868785</v>
      </c>
    </row>
    <row r="138" spans="1:31" x14ac:dyDescent="0.25">
      <c r="A138" t="s">
        <v>176</v>
      </c>
      <c r="B138" s="1">
        <v>84.42</v>
      </c>
      <c r="C138" s="1">
        <v>102.42</v>
      </c>
      <c r="D138" s="1">
        <v>73.23</v>
      </c>
      <c r="E138" s="1">
        <v>73.13</v>
      </c>
      <c r="F138" s="1">
        <v>106.15</v>
      </c>
      <c r="G138" s="2">
        <v>232.37</v>
      </c>
      <c r="H138" s="2">
        <v>149.62</v>
      </c>
      <c r="I138" s="2">
        <v>409.6</v>
      </c>
      <c r="J138" s="2">
        <v>181.19</v>
      </c>
      <c r="K138" s="2">
        <v>151.56</v>
      </c>
      <c r="L138" s="8">
        <f t="shared" si="42"/>
        <v>87.053333333333342</v>
      </c>
      <c r="M138" s="8">
        <f t="shared" si="43"/>
        <v>112.08999999999999</v>
      </c>
      <c r="N138" s="8">
        <f t="shared" si="44"/>
        <v>73.98</v>
      </c>
      <c r="O138" s="8">
        <f t="shared" si="45"/>
        <v>76.566666666666663</v>
      </c>
      <c r="P138" s="8">
        <f t="shared" si="46"/>
        <v>97.79</v>
      </c>
      <c r="Q138" s="8">
        <f t="shared" si="47"/>
        <v>227.0566666666667</v>
      </c>
      <c r="R138" s="8">
        <f t="shared" si="48"/>
        <v>134.69000000000003</v>
      </c>
      <c r="S138" s="8">
        <f t="shared" si="49"/>
        <v>376.73666666666668</v>
      </c>
      <c r="T138" s="8">
        <f t="shared" si="50"/>
        <v>188.98333333333335</v>
      </c>
      <c r="U138" s="8">
        <f t="shared" si="51"/>
        <v>151.06</v>
      </c>
      <c r="V138" s="8">
        <f t="shared" si="52"/>
        <v>4.4665209576503235</v>
      </c>
      <c r="W138" s="8">
        <f t="shared" si="53"/>
        <v>4.7193021200330039</v>
      </c>
      <c r="X138" s="8">
        <f t="shared" si="54"/>
        <v>4.3037947864043078</v>
      </c>
      <c r="Y138" s="8">
        <f t="shared" si="55"/>
        <v>4.3381618210269428</v>
      </c>
      <c r="Z138" s="8">
        <f t="shared" si="56"/>
        <v>4.5828223223241835</v>
      </c>
      <c r="AA138" s="8">
        <f t="shared" si="57"/>
        <v>5.4251996192211012</v>
      </c>
      <c r="AB138" s="8">
        <f t="shared" si="58"/>
        <v>4.9029758416107239</v>
      </c>
      <c r="AC138" s="8">
        <f t="shared" si="59"/>
        <v>5.9315464464799961</v>
      </c>
      <c r="AD138" s="8">
        <f t="shared" si="60"/>
        <v>5.2416588277497391</v>
      </c>
      <c r="AE138" s="8">
        <f t="shared" si="61"/>
        <v>5.0176771088853016</v>
      </c>
    </row>
    <row r="139" spans="1:31" x14ac:dyDescent="0.25">
      <c r="A139" t="s">
        <v>177</v>
      </c>
      <c r="B139" s="1">
        <v>101.72</v>
      </c>
      <c r="C139" s="1">
        <v>148.76</v>
      </c>
      <c r="D139" s="1">
        <v>66.08</v>
      </c>
      <c r="E139" s="1">
        <v>75.790000000000006</v>
      </c>
      <c r="F139" s="1">
        <v>116.01</v>
      </c>
      <c r="G139" s="2">
        <v>271.98</v>
      </c>
      <c r="H139" s="2">
        <v>140.31</v>
      </c>
      <c r="I139" s="2">
        <v>380.21</v>
      </c>
      <c r="J139" s="2">
        <v>190.89</v>
      </c>
      <c r="K139" s="2">
        <v>168.21</v>
      </c>
      <c r="L139" s="8">
        <f t="shared" si="42"/>
        <v>94.853333333333339</v>
      </c>
      <c r="M139" s="8">
        <f t="shared" si="43"/>
        <v>117.19333333333333</v>
      </c>
      <c r="N139" s="8">
        <f t="shared" si="44"/>
        <v>71.403333333333322</v>
      </c>
      <c r="O139" s="8">
        <f t="shared" si="45"/>
        <v>77.030000000000015</v>
      </c>
      <c r="P139" s="8">
        <f t="shared" si="46"/>
        <v>108.23666666666666</v>
      </c>
      <c r="Q139" s="8">
        <f t="shared" si="47"/>
        <v>244.98666666666668</v>
      </c>
      <c r="R139" s="8">
        <f t="shared" si="48"/>
        <v>140.73333333333332</v>
      </c>
      <c r="S139" s="8">
        <f t="shared" si="49"/>
        <v>385.29333333333335</v>
      </c>
      <c r="T139" s="8">
        <f t="shared" si="50"/>
        <v>190.98333333333335</v>
      </c>
      <c r="U139" s="8">
        <f t="shared" si="51"/>
        <v>159.83666666666667</v>
      </c>
      <c r="V139" s="8">
        <f t="shared" si="52"/>
        <v>4.5523318389720897</v>
      </c>
      <c r="W139" s="8">
        <f t="shared" si="53"/>
        <v>4.7638249927036354</v>
      </c>
      <c r="X139" s="8">
        <f t="shared" si="54"/>
        <v>4.2683445535966147</v>
      </c>
      <c r="Y139" s="8">
        <f t="shared" si="55"/>
        <v>4.3441949563648743</v>
      </c>
      <c r="Z139" s="8">
        <f t="shared" si="56"/>
        <v>4.68432018762583</v>
      </c>
      <c r="AA139" s="8">
        <f t="shared" si="57"/>
        <v>5.5012037872951014</v>
      </c>
      <c r="AB139" s="8">
        <f t="shared" si="58"/>
        <v>4.9468668467461105</v>
      </c>
      <c r="AC139" s="8">
        <f t="shared" si="59"/>
        <v>5.9540049489475999</v>
      </c>
      <c r="AD139" s="8">
        <f t="shared" si="60"/>
        <v>5.2521861642043479</v>
      </c>
      <c r="AE139" s="8">
        <f t="shared" si="61"/>
        <v>5.074152460495271</v>
      </c>
    </row>
    <row r="140" spans="1:31" x14ac:dyDescent="0.25">
      <c r="A140" t="s">
        <v>178</v>
      </c>
      <c r="B140" s="1">
        <v>176.2</v>
      </c>
      <c r="C140" s="1">
        <v>129.99</v>
      </c>
      <c r="D140" s="1">
        <v>62.4</v>
      </c>
      <c r="E140" s="1">
        <v>88.45</v>
      </c>
      <c r="F140" s="1">
        <v>112.76</v>
      </c>
      <c r="G140" s="2">
        <v>246.99</v>
      </c>
      <c r="H140" s="2">
        <v>140.38999999999999</v>
      </c>
      <c r="I140" s="2">
        <v>387.74</v>
      </c>
      <c r="J140" s="2">
        <v>198.47</v>
      </c>
      <c r="K140" s="2">
        <v>165.99</v>
      </c>
      <c r="L140" s="8">
        <f t="shared" si="42"/>
        <v>120.77999999999999</v>
      </c>
      <c r="M140" s="8">
        <f t="shared" si="43"/>
        <v>127.05666666666667</v>
      </c>
      <c r="N140" s="8">
        <f t="shared" si="44"/>
        <v>67.236666666666665</v>
      </c>
      <c r="O140" s="8">
        <f t="shared" si="45"/>
        <v>79.123333333333335</v>
      </c>
      <c r="P140" s="8">
        <f t="shared" si="46"/>
        <v>111.64</v>
      </c>
      <c r="Q140" s="8">
        <f t="shared" si="47"/>
        <v>250.44666666666669</v>
      </c>
      <c r="R140" s="8">
        <f t="shared" si="48"/>
        <v>143.44</v>
      </c>
      <c r="S140" s="8">
        <f t="shared" si="49"/>
        <v>392.51666666666665</v>
      </c>
      <c r="T140" s="8">
        <f t="shared" si="50"/>
        <v>190.18333333333331</v>
      </c>
      <c r="U140" s="8">
        <f t="shared" si="51"/>
        <v>161.91999999999999</v>
      </c>
      <c r="V140" s="8">
        <f t="shared" si="52"/>
        <v>4.7939707088797547</v>
      </c>
      <c r="W140" s="8">
        <f t="shared" si="53"/>
        <v>4.8446331811692707</v>
      </c>
      <c r="X140" s="8">
        <f t="shared" si="54"/>
        <v>4.2082187336451318</v>
      </c>
      <c r="Y140" s="8">
        <f t="shared" si="55"/>
        <v>4.3710078165247506</v>
      </c>
      <c r="Z140" s="8">
        <f t="shared" si="56"/>
        <v>4.7152794086681213</v>
      </c>
      <c r="AA140" s="8">
        <f t="shared" si="57"/>
        <v>5.5232459903385998</v>
      </c>
      <c r="AB140" s="8">
        <f t="shared" si="58"/>
        <v>4.9659168292968774</v>
      </c>
      <c r="AC140" s="8">
        <f t="shared" si="59"/>
        <v>5.972578999165953</v>
      </c>
      <c r="AD140" s="8">
        <f t="shared" si="60"/>
        <v>5.247988519212579</v>
      </c>
      <c r="AE140" s="8">
        <f t="shared" si="61"/>
        <v>5.0871023860991009</v>
      </c>
    </row>
    <row r="141" spans="1:31" x14ac:dyDescent="0.25">
      <c r="A141" t="s">
        <v>179</v>
      </c>
      <c r="B141" s="1">
        <v>82.43</v>
      </c>
      <c r="C141" s="1">
        <v>129.63</v>
      </c>
      <c r="D141" s="1">
        <v>65.239999999999995</v>
      </c>
      <c r="E141" s="1">
        <v>86.99</v>
      </c>
      <c r="F141" s="1">
        <v>110.73</v>
      </c>
      <c r="G141" s="2">
        <v>240.43</v>
      </c>
      <c r="H141" s="2">
        <v>118.66</v>
      </c>
      <c r="I141" s="2">
        <v>406.45</v>
      </c>
      <c r="J141" s="2">
        <v>210.87</v>
      </c>
      <c r="K141" s="2">
        <v>168.18</v>
      </c>
      <c r="L141" s="8">
        <f t="shared" si="42"/>
        <v>120.11666666666666</v>
      </c>
      <c r="M141" s="8">
        <f t="shared" si="43"/>
        <v>136.12666666666667</v>
      </c>
      <c r="N141" s="8">
        <f t="shared" si="44"/>
        <v>64.573333333333323</v>
      </c>
      <c r="O141" s="8">
        <f t="shared" si="45"/>
        <v>83.743333333333339</v>
      </c>
      <c r="P141" s="8">
        <f t="shared" si="46"/>
        <v>113.16666666666667</v>
      </c>
      <c r="Q141" s="8">
        <f t="shared" si="47"/>
        <v>253.13333333333335</v>
      </c>
      <c r="R141" s="8">
        <f t="shared" si="48"/>
        <v>133.12</v>
      </c>
      <c r="S141" s="8">
        <f t="shared" si="49"/>
        <v>391.4666666666667</v>
      </c>
      <c r="T141" s="8">
        <f t="shared" si="50"/>
        <v>200.07666666666668</v>
      </c>
      <c r="U141" s="8">
        <f t="shared" si="51"/>
        <v>167.46</v>
      </c>
      <c r="V141" s="8">
        <f t="shared" si="52"/>
        <v>4.7884634927023404</v>
      </c>
      <c r="W141" s="8">
        <f t="shared" si="53"/>
        <v>4.9135858248267787</v>
      </c>
      <c r="X141" s="8">
        <f t="shared" si="54"/>
        <v>4.1678015288669181</v>
      </c>
      <c r="Y141" s="8">
        <f t="shared" si="55"/>
        <v>4.4277565655467193</v>
      </c>
      <c r="Z141" s="8">
        <f t="shared" si="56"/>
        <v>4.7288616583306409</v>
      </c>
      <c r="AA141" s="8">
        <f t="shared" si="57"/>
        <v>5.5339163591295923</v>
      </c>
      <c r="AB141" s="8">
        <f t="shared" si="58"/>
        <v>4.8912509770728985</v>
      </c>
      <c r="AC141" s="8">
        <f t="shared" si="59"/>
        <v>5.9699003691921417</v>
      </c>
      <c r="AD141" s="8">
        <f t="shared" si="60"/>
        <v>5.2987006264279186</v>
      </c>
      <c r="AE141" s="8">
        <f t="shared" si="61"/>
        <v>5.1207445167762859</v>
      </c>
    </row>
    <row r="142" spans="1:31" x14ac:dyDescent="0.25">
      <c r="A142" t="s">
        <v>180</v>
      </c>
      <c r="B142" s="1">
        <v>124.01</v>
      </c>
      <c r="C142" s="1">
        <v>152.44</v>
      </c>
      <c r="D142" s="1">
        <v>77.16</v>
      </c>
      <c r="E142" s="1">
        <v>91.6</v>
      </c>
      <c r="F142" s="1">
        <v>126.8</v>
      </c>
      <c r="G142" s="2">
        <v>290.54000000000002</v>
      </c>
      <c r="H142" s="2">
        <v>151.22</v>
      </c>
      <c r="I142" s="2">
        <v>433.54</v>
      </c>
      <c r="J142" s="2">
        <v>237.63</v>
      </c>
      <c r="K142" s="2">
        <v>189.76</v>
      </c>
      <c r="L142" s="8">
        <f t="shared" si="42"/>
        <v>127.54666666666667</v>
      </c>
      <c r="M142" s="8">
        <f t="shared" si="43"/>
        <v>137.35333333333332</v>
      </c>
      <c r="N142" s="8">
        <f t="shared" si="44"/>
        <v>68.266666666666666</v>
      </c>
      <c r="O142" s="8">
        <f t="shared" si="45"/>
        <v>89.013333333333321</v>
      </c>
      <c r="P142" s="8">
        <f t="shared" si="46"/>
        <v>116.76333333333334</v>
      </c>
      <c r="Q142" s="8">
        <f t="shared" si="47"/>
        <v>259.32</v>
      </c>
      <c r="R142" s="8">
        <f t="shared" si="48"/>
        <v>136.75666666666666</v>
      </c>
      <c r="S142" s="8">
        <f t="shared" si="49"/>
        <v>409.24333333333334</v>
      </c>
      <c r="T142" s="8">
        <f t="shared" si="50"/>
        <v>215.65666666666667</v>
      </c>
      <c r="U142" s="8">
        <f t="shared" si="51"/>
        <v>174.64333333333335</v>
      </c>
      <c r="V142" s="8">
        <f t="shared" si="52"/>
        <v>4.8484823107039317</v>
      </c>
      <c r="W142" s="8">
        <f t="shared" si="53"/>
        <v>4.9225566811462036</v>
      </c>
      <c r="X142" s="8">
        <f t="shared" si="54"/>
        <v>4.2234216044972426</v>
      </c>
      <c r="Y142" s="8">
        <f t="shared" si="55"/>
        <v>4.4887861712454153</v>
      </c>
      <c r="Z142" s="8">
        <f t="shared" si="56"/>
        <v>4.7601490941681108</v>
      </c>
      <c r="AA142" s="8">
        <f t="shared" si="57"/>
        <v>5.5580628203067945</v>
      </c>
      <c r="AB142" s="8">
        <f t="shared" si="58"/>
        <v>4.9182031908755413</v>
      </c>
      <c r="AC142" s="8">
        <f t="shared" si="59"/>
        <v>6.0143099261572504</v>
      </c>
      <c r="AD142" s="8">
        <f t="shared" si="60"/>
        <v>5.3736876369061459</v>
      </c>
      <c r="AE142" s="8">
        <f t="shared" si="61"/>
        <v>5.1627457989430301</v>
      </c>
    </row>
    <row r="143" spans="1:31" x14ac:dyDescent="0.25">
      <c r="A143" t="s">
        <v>181</v>
      </c>
      <c r="B143" s="1">
        <v>113.78</v>
      </c>
      <c r="C143" s="1">
        <v>109.03</v>
      </c>
      <c r="D143" s="1">
        <v>63.99</v>
      </c>
      <c r="E143" s="1">
        <v>84.88</v>
      </c>
      <c r="F143" s="1">
        <v>116.89</v>
      </c>
      <c r="G143" s="2">
        <v>253.28</v>
      </c>
      <c r="H143" s="2">
        <v>151.01</v>
      </c>
      <c r="I143" s="2">
        <v>377.31</v>
      </c>
      <c r="J143" s="2">
        <v>239.25</v>
      </c>
      <c r="K143" s="2">
        <v>173.65</v>
      </c>
      <c r="L143" s="8">
        <f t="shared" si="42"/>
        <v>106.74000000000001</v>
      </c>
      <c r="M143" s="8">
        <f t="shared" si="43"/>
        <v>130.36666666666667</v>
      </c>
      <c r="N143" s="8">
        <f t="shared" si="44"/>
        <v>68.796666666666667</v>
      </c>
      <c r="O143" s="8">
        <f t="shared" si="45"/>
        <v>87.823333333333323</v>
      </c>
      <c r="P143" s="8">
        <f t="shared" si="46"/>
        <v>118.14</v>
      </c>
      <c r="Q143" s="8">
        <f t="shared" si="47"/>
        <v>261.41666666666669</v>
      </c>
      <c r="R143" s="8">
        <f t="shared" si="48"/>
        <v>140.29666666666665</v>
      </c>
      <c r="S143" s="8">
        <f t="shared" si="49"/>
        <v>405.76666666666665</v>
      </c>
      <c r="T143" s="8">
        <f t="shared" si="50"/>
        <v>229.25</v>
      </c>
      <c r="U143" s="8">
        <f t="shared" si="51"/>
        <v>177.19666666666669</v>
      </c>
      <c r="V143" s="8">
        <f t="shared" si="52"/>
        <v>4.6703959709057985</v>
      </c>
      <c r="W143" s="8">
        <f t="shared" si="53"/>
        <v>4.8703509930933588</v>
      </c>
      <c r="X143" s="8">
        <f t="shared" si="54"/>
        <v>4.2311552941531749</v>
      </c>
      <c r="Y143" s="8">
        <f t="shared" si="55"/>
        <v>4.4753272208392669</v>
      </c>
      <c r="Z143" s="8">
        <f t="shared" si="56"/>
        <v>4.7718703618790892</v>
      </c>
      <c r="AA143" s="8">
        <f t="shared" si="57"/>
        <v>5.5661155584026778</v>
      </c>
      <c r="AB143" s="8">
        <f t="shared" si="58"/>
        <v>4.9437592282136782</v>
      </c>
      <c r="AC143" s="8">
        <f t="shared" si="59"/>
        <v>6.0057782817474408</v>
      </c>
      <c r="AD143" s="8">
        <f t="shared" si="60"/>
        <v>5.4348131111365738</v>
      </c>
      <c r="AE143" s="8">
        <f t="shared" si="61"/>
        <v>5.1772602268578565</v>
      </c>
    </row>
    <row r="144" spans="1:31" x14ac:dyDescent="0.25">
      <c r="A144" t="s">
        <v>182</v>
      </c>
      <c r="B144" s="1">
        <v>110.15</v>
      </c>
      <c r="C144" s="1">
        <v>116.56</v>
      </c>
      <c r="D144" s="1">
        <v>70.48</v>
      </c>
      <c r="E144" s="1">
        <v>93.16</v>
      </c>
      <c r="F144" s="1">
        <v>106.42</v>
      </c>
      <c r="G144" s="2">
        <v>265.7</v>
      </c>
      <c r="H144" s="2">
        <v>163.49</v>
      </c>
      <c r="I144" s="2">
        <v>391.29</v>
      </c>
      <c r="J144" s="2">
        <v>221.83</v>
      </c>
      <c r="K144" s="2">
        <v>163.81</v>
      </c>
      <c r="L144" s="8">
        <f t="shared" si="42"/>
        <v>115.98000000000002</v>
      </c>
      <c r="M144" s="8">
        <f t="shared" si="43"/>
        <v>126.01</v>
      </c>
      <c r="N144" s="8">
        <f t="shared" si="44"/>
        <v>70.543333333333337</v>
      </c>
      <c r="O144" s="8">
        <f t="shared" si="45"/>
        <v>89.88</v>
      </c>
      <c r="P144" s="8">
        <f t="shared" si="46"/>
        <v>116.70333333333333</v>
      </c>
      <c r="Q144" s="8">
        <f t="shared" si="47"/>
        <v>269.83999999999997</v>
      </c>
      <c r="R144" s="8">
        <f t="shared" si="48"/>
        <v>155.24</v>
      </c>
      <c r="S144" s="8">
        <f t="shared" si="49"/>
        <v>400.71333333333337</v>
      </c>
      <c r="T144" s="8">
        <f t="shared" si="50"/>
        <v>232.90333333333334</v>
      </c>
      <c r="U144" s="8">
        <f t="shared" si="51"/>
        <v>175.74</v>
      </c>
      <c r="V144" s="8">
        <f t="shared" si="52"/>
        <v>4.7534177624482945</v>
      </c>
      <c r="W144" s="8">
        <f t="shared" si="53"/>
        <v>4.8363612688816016</v>
      </c>
      <c r="X144" s="8">
        <f t="shared" si="54"/>
        <v>4.2562271782042522</v>
      </c>
      <c r="Y144" s="8">
        <f t="shared" si="55"/>
        <v>4.4984754473171282</v>
      </c>
      <c r="Z144" s="8">
        <f t="shared" si="56"/>
        <v>4.7596351021522256</v>
      </c>
      <c r="AA144" s="8">
        <f t="shared" si="57"/>
        <v>5.5978291907533944</v>
      </c>
      <c r="AB144" s="8">
        <f t="shared" si="58"/>
        <v>5.0449723065007053</v>
      </c>
      <c r="AC144" s="8">
        <f t="shared" si="59"/>
        <v>5.9932462921903999</v>
      </c>
      <c r="AD144" s="8">
        <f t="shared" si="60"/>
        <v>5.4506234890821359</v>
      </c>
      <c r="AE144" s="8">
        <f t="shared" si="61"/>
        <v>5.169005630067697</v>
      </c>
    </row>
    <row r="145" spans="1:31" x14ac:dyDescent="0.25">
      <c r="A145" t="s">
        <v>183</v>
      </c>
      <c r="B145" s="1">
        <v>106.81</v>
      </c>
      <c r="C145" s="1">
        <v>108.36</v>
      </c>
      <c r="D145" s="1">
        <v>81.41</v>
      </c>
      <c r="E145" s="1">
        <v>88.11</v>
      </c>
      <c r="F145" s="1">
        <v>110.34</v>
      </c>
      <c r="G145" s="2">
        <v>294.60000000000002</v>
      </c>
      <c r="H145" s="2">
        <v>152.62</v>
      </c>
      <c r="I145" s="2">
        <v>584.51</v>
      </c>
      <c r="J145" s="2">
        <v>245.67</v>
      </c>
      <c r="K145" s="2">
        <v>168.86</v>
      </c>
      <c r="L145" s="8">
        <f t="shared" si="42"/>
        <v>110.24666666666667</v>
      </c>
      <c r="M145" s="8">
        <f t="shared" si="43"/>
        <v>111.31666666666666</v>
      </c>
      <c r="N145" s="8">
        <f t="shared" si="44"/>
        <v>71.959999999999994</v>
      </c>
      <c r="O145" s="8">
        <f t="shared" si="45"/>
        <v>88.716666666666654</v>
      </c>
      <c r="P145" s="8">
        <f t="shared" si="46"/>
        <v>111.21666666666665</v>
      </c>
      <c r="Q145" s="8">
        <f t="shared" si="47"/>
        <v>271.19333333333333</v>
      </c>
      <c r="R145" s="8">
        <f t="shared" si="48"/>
        <v>155.70666666666668</v>
      </c>
      <c r="S145" s="8">
        <f t="shared" si="49"/>
        <v>451.03666666666669</v>
      </c>
      <c r="T145" s="8">
        <f t="shared" si="50"/>
        <v>235.58333333333334</v>
      </c>
      <c r="U145" s="8">
        <f t="shared" si="51"/>
        <v>168.77333333333334</v>
      </c>
      <c r="V145" s="8">
        <f t="shared" si="52"/>
        <v>4.7027202795539402</v>
      </c>
      <c r="W145" s="8">
        <f t="shared" si="53"/>
        <v>4.7123789925035355</v>
      </c>
      <c r="X145" s="8">
        <f t="shared" si="54"/>
        <v>4.2761104090823325</v>
      </c>
      <c r="Y145" s="8">
        <f t="shared" si="55"/>
        <v>4.4854477709506568</v>
      </c>
      <c r="Z145" s="8">
        <f t="shared" si="56"/>
        <v>4.7114802506815057</v>
      </c>
      <c r="AA145" s="8">
        <f t="shared" si="57"/>
        <v>5.6028319736598675</v>
      </c>
      <c r="AB145" s="8">
        <f t="shared" si="58"/>
        <v>5.0479738953071722</v>
      </c>
      <c r="AC145" s="8">
        <f t="shared" si="59"/>
        <v>6.1115486370109542</v>
      </c>
      <c r="AD145" s="8">
        <f t="shared" si="60"/>
        <v>5.46206470790559</v>
      </c>
      <c r="AE145" s="8">
        <f t="shared" si="61"/>
        <v>5.1285565917989402</v>
      </c>
    </row>
    <row r="146" spans="1:31" x14ac:dyDescent="0.25">
      <c r="A146" t="s">
        <v>184</v>
      </c>
      <c r="B146" s="1">
        <v>133.91</v>
      </c>
      <c r="C146" s="1">
        <v>151.19</v>
      </c>
      <c r="D146" s="1">
        <v>90.84</v>
      </c>
      <c r="E146" s="1">
        <v>83.24</v>
      </c>
      <c r="F146" s="1">
        <v>107.61</v>
      </c>
      <c r="G146" s="2">
        <v>275.3</v>
      </c>
      <c r="H146" s="2">
        <v>124.48</v>
      </c>
      <c r="I146" s="2">
        <v>444.82</v>
      </c>
      <c r="J146" s="2">
        <v>208.82</v>
      </c>
      <c r="K146" s="2">
        <v>147.49</v>
      </c>
      <c r="L146" s="8">
        <f t="shared" si="42"/>
        <v>116.95666666666666</v>
      </c>
      <c r="M146" s="8">
        <f t="shared" si="43"/>
        <v>125.37</v>
      </c>
      <c r="N146" s="8">
        <f t="shared" si="44"/>
        <v>80.91</v>
      </c>
      <c r="O146" s="8">
        <f t="shared" si="45"/>
        <v>88.17</v>
      </c>
      <c r="P146" s="8">
        <f t="shared" si="46"/>
        <v>108.12333333333333</v>
      </c>
      <c r="Q146" s="8">
        <f t="shared" si="47"/>
        <v>278.5333333333333</v>
      </c>
      <c r="R146" s="8">
        <f t="shared" si="48"/>
        <v>146.86333333333334</v>
      </c>
      <c r="S146" s="8">
        <f t="shared" si="49"/>
        <v>473.53999999999996</v>
      </c>
      <c r="T146" s="8">
        <f t="shared" si="50"/>
        <v>225.43999999999997</v>
      </c>
      <c r="U146" s="8">
        <f t="shared" si="51"/>
        <v>160.05333333333334</v>
      </c>
      <c r="V146" s="8">
        <f t="shared" si="52"/>
        <v>4.7618034958233402</v>
      </c>
      <c r="W146" s="8">
        <f t="shared" si="53"/>
        <v>4.8312693651279339</v>
      </c>
      <c r="X146" s="8">
        <f t="shared" si="54"/>
        <v>4.3933374258197482</v>
      </c>
      <c r="Y146" s="8">
        <f t="shared" si="55"/>
        <v>4.4792667690989356</v>
      </c>
      <c r="Z146" s="8">
        <f t="shared" si="56"/>
        <v>4.6832725508750537</v>
      </c>
      <c r="AA146" s="8">
        <f t="shared" si="57"/>
        <v>5.6295377410143006</v>
      </c>
      <c r="AB146" s="8">
        <f t="shared" si="58"/>
        <v>4.9895024491193718</v>
      </c>
      <c r="AC146" s="8">
        <f t="shared" si="59"/>
        <v>6.1602363863548533</v>
      </c>
      <c r="AD146" s="8">
        <f t="shared" si="60"/>
        <v>5.4180540481503696</v>
      </c>
      <c r="AE146" s="8">
        <f t="shared" si="61"/>
        <v>5.0755070930239476</v>
      </c>
    </row>
    <row r="147" spans="1:31" x14ac:dyDescent="0.25">
      <c r="A147" t="s">
        <v>185</v>
      </c>
      <c r="B147" s="1">
        <v>74.56</v>
      </c>
      <c r="C147" s="1">
        <v>107.09</v>
      </c>
      <c r="D147" s="1">
        <v>49.04</v>
      </c>
      <c r="E147" s="1">
        <v>71.73</v>
      </c>
      <c r="F147" s="1">
        <v>82.99</v>
      </c>
      <c r="G147" s="2">
        <v>237.25</v>
      </c>
      <c r="H147" s="2">
        <v>117.1</v>
      </c>
      <c r="I147" s="2">
        <v>339.8</v>
      </c>
      <c r="J147" s="2">
        <v>202.39</v>
      </c>
      <c r="K147" s="2">
        <v>152</v>
      </c>
      <c r="L147" s="8">
        <f t="shared" si="42"/>
        <v>105.09333333333332</v>
      </c>
      <c r="M147" s="8">
        <f t="shared" si="43"/>
        <v>122.21333333333332</v>
      </c>
      <c r="N147" s="8">
        <f t="shared" si="44"/>
        <v>73.763333333333335</v>
      </c>
      <c r="O147" s="8">
        <f t="shared" si="45"/>
        <v>81.026666666666657</v>
      </c>
      <c r="P147" s="8">
        <f t="shared" si="46"/>
        <v>100.31333333333333</v>
      </c>
      <c r="Q147" s="8">
        <f t="shared" si="47"/>
        <v>269.05</v>
      </c>
      <c r="R147" s="8">
        <f t="shared" si="48"/>
        <v>131.4</v>
      </c>
      <c r="S147" s="8">
        <f t="shared" si="49"/>
        <v>456.37666666666661</v>
      </c>
      <c r="T147" s="8">
        <f t="shared" si="50"/>
        <v>218.96</v>
      </c>
      <c r="U147" s="8">
        <f t="shared" si="51"/>
        <v>156.11666666666667</v>
      </c>
      <c r="V147" s="8">
        <f t="shared" si="52"/>
        <v>4.6548488442186384</v>
      </c>
      <c r="W147" s="8">
        <f t="shared" si="53"/>
        <v>4.8057681515327593</v>
      </c>
      <c r="X147" s="8">
        <f t="shared" si="54"/>
        <v>4.3008617698396652</v>
      </c>
      <c r="Y147" s="8">
        <f t="shared" si="55"/>
        <v>4.3947783185990446</v>
      </c>
      <c r="Z147" s="8">
        <f t="shared" si="56"/>
        <v>4.6082986206626222</v>
      </c>
      <c r="AA147" s="8">
        <f t="shared" si="57"/>
        <v>5.594897235935429</v>
      </c>
      <c r="AB147" s="8">
        <f t="shared" si="58"/>
        <v>4.8782461060505105</v>
      </c>
      <c r="AC147" s="8">
        <f t="shared" si="59"/>
        <v>6.1233184919366295</v>
      </c>
      <c r="AD147" s="8">
        <f t="shared" si="60"/>
        <v>5.3888890647324237</v>
      </c>
      <c r="AE147" s="8">
        <f t="shared" si="61"/>
        <v>5.0506035909870297</v>
      </c>
    </row>
    <row r="148" spans="1:31" x14ac:dyDescent="0.25">
      <c r="A148" t="s">
        <v>186</v>
      </c>
      <c r="B148" s="1">
        <v>113.64</v>
      </c>
      <c r="C148" s="1">
        <v>131.94</v>
      </c>
      <c r="D148" s="1">
        <v>69.63</v>
      </c>
      <c r="E148" s="1">
        <v>70.22</v>
      </c>
      <c r="F148" s="1">
        <v>89.62</v>
      </c>
      <c r="G148" s="2">
        <v>228.73</v>
      </c>
      <c r="H148" s="2">
        <v>101.3</v>
      </c>
      <c r="I148" s="2">
        <v>308.70999999999998</v>
      </c>
      <c r="J148" s="2">
        <v>191.71</v>
      </c>
      <c r="K148" s="2">
        <v>140.81</v>
      </c>
      <c r="L148" s="8">
        <f t="shared" si="42"/>
        <v>107.37</v>
      </c>
      <c r="M148" s="8">
        <f t="shared" si="43"/>
        <v>130.07333333333332</v>
      </c>
      <c r="N148" s="8">
        <f t="shared" si="44"/>
        <v>69.836666666666659</v>
      </c>
      <c r="O148" s="8">
        <f t="shared" si="45"/>
        <v>75.063333333333333</v>
      </c>
      <c r="P148" s="8">
        <f t="shared" si="46"/>
        <v>93.40666666666668</v>
      </c>
      <c r="Q148" s="8">
        <f t="shared" si="47"/>
        <v>247.09333333333333</v>
      </c>
      <c r="R148" s="8">
        <f t="shared" si="48"/>
        <v>114.29333333333334</v>
      </c>
      <c r="S148" s="8">
        <f t="shared" si="49"/>
        <v>364.44333333333333</v>
      </c>
      <c r="T148" s="8">
        <f t="shared" si="50"/>
        <v>200.97333333333333</v>
      </c>
      <c r="U148" s="8">
        <f t="shared" si="51"/>
        <v>146.76666666666668</v>
      </c>
      <c r="V148" s="8">
        <f t="shared" si="52"/>
        <v>4.6762808134460441</v>
      </c>
      <c r="W148" s="8">
        <f t="shared" si="53"/>
        <v>4.8680983939736429</v>
      </c>
      <c r="X148" s="8">
        <f t="shared" si="54"/>
        <v>4.2461591822518114</v>
      </c>
      <c r="Y148" s="8">
        <f t="shared" si="55"/>
        <v>4.3183322016381389</v>
      </c>
      <c r="Z148" s="8">
        <f t="shared" si="56"/>
        <v>4.5369627202749756</v>
      </c>
      <c r="AA148" s="8">
        <f t="shared" si="57"/>
        <v>5.5097661330002285</v>
      </c>
      <c r="AB148" s="8">
        <f t="shared" si="58"/>
        <v>4.7387682430571569</v>
      </c>
      <c r="AC148" s="8">
        <f t="shared" si="59"/>
        <v>5.8983710752568346</v>
      </c>
      <c r="AD148" s="8">
        <f t="shared" si="60"/>
        <v>5.3031722292742192</v>
      </c>
      <c r="AE148" s="8">
        <f t="shared" si="61"/>
        <v>4.9888440240935985</v>
      </c>
    </row>
    <row r="149" spans="1:31" x14ac:dyDescent="0.25">
      <c r="A149" t="s">
        <v>187</v>
      </c>
      <c r="B149" s="1">
        <v>117.42</v>
      </c>
      <c r="C149" s="1">
        <v>130.02000000000001</v>
      </c>
      <c r="D149" s="1">
        <v>54.73</v>
      </c>
      <c r="E149" s="1">
        <v>83.04</v>
      </c>
      <c r="F149" s="1">
        <v>108.28</v>
      </c>
      <c r="G149" s="2">
        <v>236.37</v>
      </c>
      <c r="H149" s="2">
        <v>126.59</v>
      </c>
      <c r="I149" s="2">
        <v>360.33</v>
      </c>
      <c r="J149" s="2">
        <v>224.72</v>
      </c>
      <c r="K149" s="2">
        <v>159.03</v>
      </c>
      <c r="L149" s="8">
        <f t="shared" si="42"/>
        <v>101.87333333333333</v>
      </c>
      <c r="M149" s="8">
        <f t="shared" si="43"/>
        <v>123.01666666666667</v>
      </c>
      <c r="N149" s="8">
        <f t="shared" si="44"/>
        <v>57.79999999999999</v>
      </c>
      <c r="O149" s="8">
        <f t="shared" si="45"/>
        <v>74.99666666666667</v>
      </c>
      <c r="P149" s="8">
        <f t="shared" si="46"/>
        <v>93.63</v>
      </c>
      <c r="Q149" s="8">
        <f t="shared" si="47"/>
        <v>234.11666666666667</v>
      </c>
      <c r="R149" s="8">
        <f t="shared" si="48"/>
        <v>114.99666666666667</v>
      </c>
      <c r="S149" s="8">
        <f t="shared" si="49"/>
        <v>336.28</v>
      </c>
      <c r="T149" s="8">
        <f t="shared" si="50"/>
        <v>206.27333333333334</v>
      </c>
      <c r="U149" s="8">
        <f t="shared" si="51"/>
        <v>150.61333333333334</v>
      </c>
      <c r="V149" s="8">
        <f t="shared" si="52"/>
        <v>4.6237302115090015</v>
      </c>
      <c r="W149" s="8">
        <f t="shared" si="53"/>
        <v>4.8123198475479514</v>
      </c>
      <c r="X149" s="8">
        <f t="shared" si="54"/>
        <v>4.0569887756783318</v>
      </c>
      <c r="Y149" s="8">
        <f t="shared" si="55"/>
        <v>4.3174436681041826</v>
      </c>
      <c r="Z149" s="8">
        <f t="shared" si="56"/>
        <v>4.539350844950798</v>
      </c>
      <c r="AA149" s="8">
        <f t="shared" si="57"/>
        <v>5.4558195666088096</v>
      </c>
      <c r="AB149" s="8">
        <f t="shared" si="58"/>
        <v>4.7449031424359154</v>
      </c>
      <c r="AC149" s="8">
        <f t="shared" si="59"/>
        <v>5.817944146267096</v>
      </c>
      <c r="AD149" s="8">
        <f t="shared" si="60"/>
        <v>5.3292021501290572</v>
      </c>
      <c r="AE149" s="8">
        <f t="shared" si="61"/>
        <v>5.0147158461967125</v>
      </c>
    </row>
    <row r="150" spans="1:31" x14ac:dyDescent="0.25">
      <c r="A150" t="s">
        <v>188</v>
      </c>
      <c r="B150" s="1">
        <v>103.63</v>
      </c>
      <c r="C150" s="1">
        <v>129.57</v>
      </c>
      <c r="D150" s="1">
        <v>55.79</v>
      </c>
      <c r="E150" s="1">
        <v>67.28</v>
      </c>
      <c r="F150" s="1">
        <v>99.96</v>
      </c>
      <c r="G150" s="2">
        <v>249.61</v>
      </c>
      <c r="H150" s="2">
        <v>158.19</v>
      </c>
      <c r="I150" s="2">
        <v>330.26</v>
      </c>
      <c r="J150" s="2">
        <v>169.63</v>
      </c>
      <c r="K150" s="2">
        <v>148.03</v>
      </c>
      <c r="L150" s="8">
        <f t="shared" si="42"/>
        <v>111.56333333333333</v>
      </c>
      <c r="M150" s="8">
        <f t="shared" si="43"/>
        <v>130.51000000000002</v>
      </c>
      <c r="N150" s="8">
        <f t="shared" si="44"/>
        <v>60.04999999999999</v>
      </c>
      <c r="O150" s="8">
        <f t="shared" si="45"/>
        <v>73.513333333333335</v>
      </c>
      <c r="P150" s="8">
        <f t="shared" si="46"/>
        <v>99.286666666666676</v>
      </c>
      <c r="Q150" s="8">
        <f t="shared" si="47"/>
        <v>238.23666666666668</v>
      </c>
      <c r="R150" s="8">
        <f t="shared" si="48"/>
        <v>128.69333333333333</v>
      </c>
      <c r="S150" s="8">
        <f t="shared" si="49"/>
        <v>333.09999999999997</v>
      </c>
      <c r="T150" s="8">
        <f t="shared" si="50"/>
        <v>195.35333333333332</v>
      </c>
      <c r="U150" s="8">
        <f t="shared" si="51"/>
        <v>149.29</v>
      </c>
      <c r="V150" s="8">
        <f t="shared" si="52"/>
        <v>4.7145924416005887</v>
      </c>
      <c r="W150" s="8">
        <f t="shared" si="53"/>
        <v>4.8714498521794365</v>
      </c>
      <c r="X150" s="8">
        <f t="shared" si="54"/>
        <v>4.0951775485259923</v>
      </c>
      <c r="Y150" s="8">
        <f t="shared" si="55"/>
        <v>4.2974667956624231</v>
      </c>
      <c r="Z150" s="8">
        <f t="shared" si="56"/>
        <v>4.5980112887896123</v>
      </c>
      <c r="AA150" s="8">
        <f t="shared" si="57"/>
        <v>5.4732645773446453</v>
      </c>
      <c r="AB150" s="8">
        <f t="shared" si="58"/>
        <v>4.8574323132086121</v>
      </c>
      <c r="AC150" s="8">
        <f t="shared" si="59"/>
        <v>5.8084427451996339</v>
      </c>
      <c r="AD150" s="8">
        <f t="shared" si="60"/>
        <v>5.2748098847459977</v>
      </c>
      <c r="AE150" s="8">
        <f t="shared" si="61"/>
        <v>5.005890723065499</v>
      </c>
    </row>
    <row r="151" spans="1:31" x14ac:dyDescent="0.25">
      <c r="A151" t="s">
        <v>189</v>
      </c>
      <c r="B151" s="1">
        <v>104.44</v>
      </c>
      <c r="C151" s="1">
        <v>116.03</v>
      </c>
      <c r="D151" s="1">
        <v>73.349999999999994</v>
      </c>
      <c r="E151" s="1">
        <v>86.47</v>
      </c>
      <c r="F151" s="1">
        <v>125.07</v>
      </c>
      <c r="G151" s="2">
        <v>303.83</v>
      </c>
      <c r="H151" s="2">
        <v>140</v>
      </c>
      <c r="I151" s="2">
        <v>356.23</v>
      </c>
      <c r="J151" s="2">
        <v>204.22</v>
      </c>
      <c r="K151" s="2">
        <v>166.85</v>
      </c>
      <c r="L151" s="8">
        <f t="shared" si="42"/>
        <v>108.49666666666667</v>
      </c>
      <c r="M151" s="8">
        <f t="shared" si="43"/>
        <v>125.20666666666666</v>
      </c>
      <c r="N151" s="8">
        <f t="shared" si="44"/>
        <v>61.29</v>
      </c>
      <c r="O151" s="8">
        <f t="shared" si="45"/>
        <v>78.929999999999993</v>
      </c>
      <c r="P151" s="8">
        <f t="shared" si="46"/>
        <v>111.10333333333334</v>
      </c>
      <c r="Q151" s="8">
        <f t="shared" si="47"/>
        <v>263.27</v>
      </c>
      <c r="R151" s="8">
        <f t="shared" si="48"/>
        <v>141.59333333333333</v>
      </c>
      <c r="S151" s="8">
        <f t="shared" si="49"/>
        <v>348.94</v>
      </c>
      <c r="T151" s="8">
        <f t="shared" si="50"/>
        <v>199.52333333333334</v>
      </c>
      <c r="U151" s="8">
        <f t="shared" si="51"/>
        <v>157.97</v>
      </c>
      <c r="V151" s="8">
        <f t="shared" si="52"/>
        <v>4.6867194505423795</v>
      </c>
      <c r="W151" s="8">
        <f t="shared" si="53"/>
        <v>4.8299657053846818</v>
      </c>
      <c r="X151" s="8">
        <f t="shared" si="54"/>
        <v>4.1156166974976403</v>
      </c>
      <c r="Y151" s="8">
        <f t="shared" si="55"/>
        <v>4.3685613837203112</v>
      </c>
      <c r="Z151" s="8">
        <f t="shared" si="56"/>
        <v>4.7104606991958038</v>
      </c>
      <c r="AA151" s="8">
        <f t="shared" si="57"/>
        <v>5.5731801215375585</v>
      </c>
      <c r="AB151" s="8">
        <f t="shared" si="58"/>
        <v>4.9529590991719905</v>
      </c>
      <c r="AC151" s="8">
        <f t="shared" si="59"/>
        <v>5.8548999876517556</v>
      </c>
      <c r="AD151" s="8">
        <f t="shared" si="60"/>
        <v>5.2959311885550679</v>
      </c>
      <c r="AE151" s="8">
        <f t="shared" si="61"/>
        <v>5.0624051415810056</v>
      </c>
    </row>
    <row r="152" spans="1:31" x14ac:dyDescent="0.25">
      <c r="A152" t="s">
        <v>190</v>
      </c>
      <c r="B152" s="1">
        <v>106.27</v>
      </c>
      <c r="C152" s="1">
        <v>82.87</v>
      </c>
      <c r="D152" s="1">
        <v>46.39</v>
      </c>
      <c r="E152" s="1">
        <v>75.94</v>
      </c>
      <c r="F152" s="1">
        <v>107.61</v>
      </c>
      <c r="G152" s="2">
        <v>249.88</v>
      </c>
      <c r="H152" s="2">
        <v>167.11</v>
      </c>
      <c r="I152" s="2">
        <v>275.99</v>
      </c>
      <c r="J152" s="2">
        <v>186.79</v>
      </c>
      <c r="K152" s="2">
        <v>153.13999999999999</v>
      </c>
      <c r="L152" s="8">
        <f t="shared" si="42"/>
        <v>104.77999999999999</v>
      </c>
      <c r="M152" s="8">
        <f t="shared" si="43"/>
        <v>109.49000000000001</v>
      </c>
      <c r="N152" s="8">
        <f t="shared" si="44"/>
        <v>58.509999999999991</v>
      </c>
      <c r="O152" s="8">
        <f t="shared" si="45"/>
        <v>76.563333333333333</v>
      </c>
      <c r="P152" s="8">
        <f t="shared" si="46"/>
        <v>110.88</v>
      </c>
      <c r="Q152" s="8">
        <f t="shared" si="47"/>
        <v>267.77333333333337</v>
      </c>
      <c r="R152" s="8">
        <f t="shared" si="48"/>
        <v>155.1</v>
      </c>
      <c r="S152" s="8">
        <f t="shared" si="49"/>
        <v>320.82666666666665</v>
      </c>
      <c r="T152" s="8">
        <f t="shared" si="50"/>
        <v>186.88</v>
      </c>
      <c r="U152" s="8">
        <f t="shared" si="51"/>
        <v>156.00666666666666</v>
      </c>
      <c r="V152" s="8">
        <f t="shared" si="52"/>
        <v>4.6518629139800733</v>
      </c>
      <c r="W152" s="8">
        <f t="shared" si="53"/>
        <v>4.6958332208853335</v>
      </c>
      <c r="X152" s="8">
        <f t="shared" si="54"/>
        <v>4.069197679800145</v>
      </c>
      <c r="Y152" s="8">
        <f t="shared" si="55"/>
        <v>4.3381182850335538</v>
      </c>
      <c r="Z152" s="8">
        <f t="shared" si="56"/>
        <v>4.708448535441593</v>
      </c>
      <c r="AA152" s="8">
        <f t="shared" si="57"/>
        <v>5.5901408515003679</v>
      </c>
      <c r="AB152" s="8">
        <f t="shared" si="58"/>
        <v>5.0440700701824932</v>
      </c>
      <c r="AC152" s="8">
        <f t="shared" si="59"/>
        <v>5.7709009980571597</v>
      </c>
      <c r="AD152" s="8">
        <f t="shared" si="60"/>
        <v>5.2304666996398623</v>
      </c>
      <c r="AE152" s="8">
        <f t="shared" si="61"/>
        <v>5.0498987413791561</v>
      </c>
    </row>
    <row r="153" spans="1:31" x14ac:dyDescent="0.25">
      <c r="A153" t="s">
        <v>191</v>
      </c>
      <c r="B153" s="1">
        <v>99.73</v>
      </c>
      <c r="C153" s="1">
        <v>109.03</v>
      </c>
      <c r="D153" s="1">
        <v>54.42</v>
      </c>
      <c r="E153" s="1">
        <v>80.73</v>
      </c>
      <c r="F153" s="1">
        <v>118.12</v>
      </c>
      <c r="G153" s="2">
        <v>245.33</v>
      </c>
      <c r="H153" s="2">
        <v>133.82</v>
      </c>
      <c r="I153" s="2">
        <v>324.7</v>
      </c>
      <c r="J153" s="2">
        <v>192.62</v>
      </c>
      <c r="K153" s="2">
        <v>160.41</v>
      </c>
      <c r="L153" s="8">
        <f t="shared" si="42"/>
        <v>103.48</v>
      </c>
      <c r="M153" s="8">
        <f t="shared" si="43"/>
        <v>102.64333333333333</v>
      </c>
      <c r="N153" s="8">
        <f t="shared" si="44"/>
        <v>58.053333333333335</v>
      </c>
      <c r="O153" s="8">
        <f t="shared" si="45"/>
        <v>81.046666666666667</v>
      </c>
      <c r="P153" s="8">
        <f t="shared" si="46"/>
        <v>116.93333333333334</v>
      </c>
      <c r="Q153" s="8">
        <f t="shared" si="47"/>
        <v>266.34666666666669</v>
      </c>
      <c r="R153" s="8">
        <f t="shared" si="48"/>
        <v>146.97666666666666</v>
      </c>
      <c r="S153" s="8">
        <f t="shared" si="49"/>
        <v>318.97333333333336</v>
      </c>
      <c r="T153" s="8">
        <f t="shared" si="50"/>
        <v>194.54333333333332</v>
      </c>
      <c r="U153" s="8">
        <f t="shared" si="51"/>
        <v>160.13333333333333</v>
      </c>
      <c r="V153" s="8">
        <f t="shared" si="52"/>
        <v>4.6393783573178284</v>
      </c>
      <c r="W153" s="8">
        <f t="shared" si="53"/>
        <v>4.6312601957478323</v>
      </c>
      <c r="X153" s="8">
        <f t="shared" si="54"/>
        <v>4.0613621282581827</v>
      </c>
      <c r="Y153" s="8">
        <f t="shared" si="55"/>
        <v>4.3950251204595379</v>
      </c>
      <c r="Z153" s="8">
        <f t="shared" si="56"/>
        <v>4.7616039718299179</v>
      </c>
      <c r="AA153" s="8">
        <f t="shared" si="57"/>
        <v>5.5847987184232988</v>
      </c>
      <c r="AB153" s="8">
        <f t="shared" si="58"/>
        <v>4.9902738440210408</v>
      </c>
      <c r="AC153" s="8">
        <f t="shared" si="59"/>
        <v>5.7651075047242708</v>
      </c>
      <c r="AD153" s="8">
        <f t="shared" si="60"/>
        <v>5.2706549317312925</v>
      </c>
      <c r="AE153" s="8">
        <f t="shared" si="61"/>
        <v>5.0760068015377184</v>
      </c>
    </row>
    <row r="154" spans="1:31" x14ac:dyDescent="0.25">
      <c r="A154" t="s">
        <v>192</v>
      </c>
      <c r="B154" s="1">
        <v>121.56</v>
      </c>
      <c r="C154" s="1">
        <v>150.80000000000001</v>
      </c>
      <c r="D154" s="1">
        <v>62.58</v>
      </c>
      <c r="E154" s="1">
        <v>84.02</v>
      </c>
      <c r="F154" s="1">
        <v>118.36</v>
      </c>
      <c r="G154" s="2">
        <v>275.76</v>
      </c>
      <c r="H154" s="2">
        <v>83.91</v>
      </c>
      <c r="I154" s="2">
        <v>350.03</v>
      </c>
      <c r="J154" s="2">
        <v>227.6</v>
      </c>
      <c r="K154" s="2">
        <v>184.51</v>
      </c>
      <c r="L154" s="8">
        <f t="shared" si="42"/>
        <v>109.18666666666667</v>
      </c>
      <c r="M154" s="8">
        <f t="shared" si="43"/>
        <v>114.23333333333335</v>
      </c>
      <c r="N154" s="8">
        <f t="shared" si="44"/>
        <v>54.463333333333331</v>
      </c>
      <c r="O154" s="8">
        <f t="shared" si="45"/>
        <v>80.23</v>
      </c>
      <c r="P154" s="8">
        <f t="shared" si="46"/>
        <v>114.69666666666667</v>
      </c>
      <c r="Q154" s="8">
        <f t="shared" si="47"/>
        <v>256.99</v>
      </c>
      <c r="R154" s="8">
        <f t="shared" si="48"/>
        <v>128.28</v>
      </c>
      <c r="S154" s="8">
        <f t="shared" si="49"/>
        <v>316.90666666666669</v>
      </c>
      <c r="T154" s="8">
        <f t="shared" si="50"/>
        <v>202.33666666666667</v>
      </c>
      <c r="U154" s="8">
        <f t="shared" si="51"/>
        <v>166.01999999999998</v>
      </c>
      <c r="V154" s="8">
        <f t="shared" si="52"/>
        <v>4.6930589557338775</v>
      </c>
      <c r="W154" s="8">
        <f t="shared" si="53"/>
        <v>4.7382431402124539</v>
      </c>
      <c r="X154" s="8">
        <f t="shared" si="54"/>
        <v>3.9975276923746224</v>
      </c>
      <c r="Y154" s="8">
        <f t="shared" si="55"/>
        <v>4.3848975097655645</v>
      </c>
      <c r="Z154" s="8">
        <f t="shared" si="56"/>
        <v>4.7422909623936524</v>
      </c>
      <c r="AA154" s="8">
        <f t="shared" si="57"/>
        <v>5.5490371736323496</v>
      </c>
      <c r="AB154" s="8">
        <f t="shared" si="58"/>
        <v>4.8542153748249541</v>
      </c>
      <c r="AC154" s="8">
        <f t="shared" si="59"/>
        <v>5.7586073036061336</v>
      </c>
      <c r="AD154" s="8">
        <f t="shared" si="60"/>
        <v>5.3099329767202663</v>
      </c>
      <c r="AE154" s="8">
        <f t="shared" si="61"/>
        <v>5.1121082630268893</v>
      </c>
    </row>
    <row r="155" spans="1:31" x14ac:dyDescent="0.25">
      <c r="A155" t="s">
        <v>193</v>
      </c>
      <c r="B155" s="1">
        <v>106.71</v>
      </c>
      <c r="C155" s="1">
        <v>101.96</v>
      </c>
      <c r="D155" s="1">
        <v>56.84</v>
      </c>
      <c r="E155" s="1">
        <v>86.61</v>
      </c>
      <c r="F155" s="1">
        <v>110.2</v>
      </c>
      <c r="G155" s="2">
        <v>243.35</v>
      </c>
      <c r="H155" s="2">
        <v>112.53</v>
      </c>
      <c r="I155" s="2">
        <v>251.87</v>
      </c>
      <c r="J155" s="2">
        <v>228.21</v>
      </c>
      <c r="K155" s="2">
        <v>155.47</v>
      </c>
      <c r="L155" s="8">
        <f t="shared" si="42"/>
        <v>109.33333333333333</v>
      </c>
      <c r="M155" s="8">
        <f t="shared" si="43"/>
        <v>120.59666666666668</v>
      </c>
      <c r="N155" s="8">
        <f t="shared" si="44"/>
        <v>57.946666666666665</v>
      </c>
      <c r="O155" s="8">
        <f t="shared" si="45"/>
        <v>83.786666666666676</v>
      </c>
      <c r="P155" s="8">
        <f t="shared" si="46"/>
        <v>115.56</v>
      </c>
      <c r="Q155" s="8">
        <f t="shared" si="47"/>
        <v>254.81333333333336</v>
      </c>
      <c r="R155" s="8">
        <f t="shared" si="48"/>
        <v>110.08666666666666</v>
      </c>
      <c r="S155" s="8">
        <f t="shared" si="49"/>
        <v>308.86666666666667</v>
      </c>
      <c r="T155" s="8">
        <f t="shared" si="50"/>
        <v>216.14333333333335</v>
      </c>
      <c r="U155" s="8">
        <f t="shared" si="51"/>
        <v>166.79666666666665</v>
      </c>
      <c r="V155" s="8">
        <f t="shared" si="52"/>
        <v>4.6944013197160341</v>
      </c>
      <c r="W155" s="8">
        <f t="shared" si="53"/>
        <v>4.7924516443312264</v>
      </c>
      <c r="X155" s="8">
        <f t="shared" si="54"/>
        <v>4.0595230472800647</v>
      </c>
      <c r="Y155" s="8">
        <f t="shared" si="55"/>
        <v>4.428273885839201</v>
      </c>
      <c r="Z155" s="8">
        <f t="shared" si="56"/>
        <v>4.7497898755980348</v>
      </c>
      <c r="AA155" s="8">
        <f t="shared" si="57"/>
        <v>5.5405312509526707</v>
      </c>
      <c r="AB155" s="8">
        <f t="shared" si="58"/>
        <v>4.7012679343667321</v>
      </c>
      <c r="AC155" s="8">
        <f t="shared" si="59"/>
        <v>5.7329096843144383</v>
      </c>
      <c r="AD155" s="8">
        <f t="shared" si="60"/>
        <v>5.3759417678590582</v>
      </c>
      <c r="AE155" s="8">
        <f t="shared" si="61"/>
        <v>5.1167755057121731</v>
      </c>
    </row>
    <row r="156" spans="1:31" x14ac:dyDescent="0.25">
      <c r="A156" t="s">
        <v>194</v>
      </c>
      <c r="B156" s="1">
        <v>143.03</v>
      </c>
      <c r="C156" s="1">
        <v>71.489999999999995</v>
      </c>
      <c r="D156" s="1">
        <v>58.59</v>
      </c>
      <c r="E156" s="1">
        <v>100.03</v>
      </c>
      <c r="F156" s="1">
        <v>124.47</v>
      </c>
      <c r="G156" s="2">
        <v>298.63</v>
      </c>
      <c r="H156" s="2">
        <v>101.72</v>
      </c>
      <c r="I156" s="2">
        <v>329.73</v>
      </c>
      <c r="J156" s="2">
        <v>280.47000000000003</v>
      </c>
      <c r="K156" s="2">
        <v>184.06</v>
      </c>
      <c r="L156" s="8">
        <f t="shared" si="42"/>
        <v>123.76666666666665</v>
      </c>
      <c r="M156" s="8">
        <f t="shared" si="43"/>
        <v>108.08333333333333</v>
      </c>
      <c r="N156" s="8">
        <f t="shared" si="44"/>
        <v>59.336666666666666</v>
      </c>
      <c r="O156" s="8">
        <f t="shared" si="45"/>
        <v>90.219999999999985</v>
      </c>
      <c r="P156" s="8">
        <f t="shared" si="46"/>
        <v>117.67666666666666</v>
      </c>
      <c r="Q156" s="8">
        <f t="shared" si="47"/>
        <v>272.58</v>
      </c>
      <c r="R156" s="8">
        <f t="shared" si="48"/>
        <v>99.386666666666656</v>
      </c>
      <c r="S156" s="8">
        <f t="shared" si="49"/>
        <v>310.54333333333335</v>
      </c>
      <c r="T156" s="8">
        <f t="shared" si="50"/>
        <v>245.42666666666665</v>
      </c>
      <c r="U156" s="8">
        <f t="shared" si="51"/>
        <v>174.67999999999998</v>
      </c>
      <c r="V156" s="8">
        <f t="shared" si="52"/>
        <v>4.8183980725149249</v>
      </c>
      <c r="W156" s="8">
        <f t="shared" si="53"/>
        <v>4.6829025345284432</v>
      </c>
      <c r="X156" s="8">
        <f t="shared" si="54"/>
        <v>4.0832274398212318</v>
      </c>
      <c r="Y156" s="8">
        <f t="shared" si="55"/>
        <v>4.5022511319802501</v>
      </c>
      <c r="Z156" s="8">
        <f t="shared" si="56"/>
        <v>4.7679407504897897</v>
      </c>
      <c r="AA156" s="8">
        <f t="shared" si="57"/>
        <v>5.6079321489993665</v>
      </c>
      <c r="AB156" s="8">
        <f t="shared" si="58"/>
        <v>4.5990179665028927</v>
      </c>
      <c r="AC156" s="8">
        <f t="shared" si="59"/>
        <v>5.7383234514856687</v>
      </c>
      <c r="AD156" s="8">
        <f t="shared" si="60"/>
        <v>5.5029981924964115</v>
      </c>
      <c r="AE156" s="8">
        <f t="shared" si="61"/>
        <v>5.1629557286173604</v>
      </c>
    </row>
    <row r="157" spans="1:31" x14ac:dyDescent="0.25">
      <c r="A157" t="s">
        <v>195</v>
      </c>
      <c r="B157" s="1">
        <v>172.7</v>
      </c>
      <c r="C157" s="1">
        <v>109.63</v>
      </c>
      <c r="D157" s="1">
        <v>55.95</v>
      </c>
      <c r="E157" s="1">
        <v>87.47</v>
      </c>
      <c r="F157" s="1">
        <v>107.2</v>
      </c>
      <c r="G157" s="2">
        <v>268.37</v>
      </c>
      <c r="H157" s="2">
        <v>208.37</v>
      </c>
      <c r="I157" s="2">
        <v>328.94</v>
      </c>
      <c r="J157" s="2">
        <v>243.44</v>
      </c>
      <c r="K157" s="2">
        <v>162.27000000000001</v>
      </c>
      <c r="L157" s="8">
        <f t="shared" si="42"/>
        <v>140.81333333333333</v>
      </c>
      <c r="M157" s="8">
        <f t="shared" si="43"/>
        <v>94.36</v>
      </c>
      <c r="N157" s="8">
        <f t="shared" si="44"/>
        <v>57.126666666666665</v>
      </c>
      <c r="O157" s="8">
        <f t="shared" si="45"/>
        <v>91.37</v>
      </c>
      <c r="P157" s="8">
        <f t="shared" si="46"/>
        <v>113.95666666666666</v>
      </c>
      <c r="Q157" s="8">
        <f t="shared" si="47"/>
        <v>270.11666666666667</v>
      </c>
      <c r="R157" s="8">
        <f t="shared" si="48"/>
        <v>140.87333333333333</v>
      </c>
      <c r="S157" s="8">
        <f t="shared" si="49"/>
        <v>303.51333333333332</v>
      </c>
      <c r="T157" s="8">
        <f t="shared" si="50"/>
        <v>250.70666666666671</v>
      </c>
      <c r="U157" s="8">
        <f t="shared" si="51"/>
        <v>167.26666666666665</v>
      </c>
      <c r="V157" s="8">
        <f t="shared" si="52"/>
        <v>4.9474351362101636</v>
      </c>
      <c r="W157" s="8">
        <f t="shared" si="53"/>
        <v>4.547117254539474</v>
      </c>
      <c r="X157" s="8">
        <f t="shared" si="54"/>
        <v>4.0452710245728634</v>
      </c>
      <c r="Y157" s="8">
        <f t="shared" si="55"/>
        <v>4.5149171970105293</v>
      </c>
      <c r="Z157" s="8">
        <f t="shared" si="56"/>
        <v>4.7358182591726674</v>
      </c>
      <c r="AA157" s="8">
        <f t="shared" si="57"/>
        <v>5.5988539644360191</v>
      </c>
      <c r="AB157" s="8">
        <f t="shared" si="58"/>
        <v>4.9478611414706712</v>
      </c>
      <c r="AC157" s="8">
        <f t="shared" si="59"/>
        <v>5.7154255414401218</v>
      </c>
      <c r="AD157" s="8">
        <f t="shared" si="60"/>
        <v>5.5242835970191644</v>
      </c>
      <c r="AE157" s="8">
        <f t="shared" si="61"/>
        <v>5.1195893452642123</v>
      </c>
    </row>
    <row r="158" spans="1:31" x14ac:dyDescent="0.25">
      <c r="A158" t="s">
        <v>196</v>
      </c>
      <c r="B158" s="1">
        <v>111.99</v>
      </c>
      <c r="C158" s="1">
        <v>140.15</v>
      </c>
      <c r="D158" s="1">
        <v>61.68</v>
      </c>
      <c r="E158" s="1">
        <v>81.19</v>
      </c>
      <c r="F158" s="1">
        <v>103.44</v>
      </c>
      <c r="G158" s="2">
        <v>269.52999999999997</v>
      </c>
      <c r="H158" s="2">
        <v>115.94</v>
      </c>
      <c r="I158" s="2">
        <v>358.47</v>
      </c>
      <c r="J158" s="2">
        <v>209.75</v>
      </c>
      <c r="K158" s="2">
        <v>148.35</v>
      </c>
      <c r="L158" s="8">
        <f t="shared" si="42"/>
        <v>142.57333333333335</v>
      </c>
      <c r="M158" s="8">
        <f t="shared" si="43"/>
        <v>107.08999999999999</v>
      </c>
      <c r="N158" s="8">
        <f t="shared" si="44"/>
        <v>58.74</v>
      </c>
      <c r="O158" s="8">
        <f t="shared" si="45"/>
        <v>89.563333333333333</v>
      </c>
      <c r="P158" s="8">
        <f t="shared" si="46"/>
        <v>111.70333333333333</v>
      </c>
      <c r="Q158" s="8">
        <f t="shared" si="47"/>
        <v>278.84333333333331</v>
      </c>
      <c r="R158" s="8">
        <f t="shared" si="48"/>
        <v>142.01000000000002</v>
      </c>
      <c r="S158" s="8">
        <f t="shared" si="49"/>
        <v>339.04666666666668</v>
      </c>
      <c r="T158" s="8">
        <f t="shared" si="50"/>
        <v>244.55333333333337</v>
      </c>
      <c r="U158" s="8">
        <f t="shared" si="51"/>
        <v>164.89333333333335</v>
      </c>
      <c r="V158" s="8">
        <f t="shared" si="52"/>
        <v>4.9598564872203461</v>
      </c>
      <c r="W158" s="8">
        <f t="shared" si="53"/>
        <v>4.673669602412784</v>
      </c>
      <c r="X158" s="8">
        <f t="shared" si="54"/>
        <v>4.0731209257704739</v>
      </c>
      <c r="Y158" s="8">
        <f t="shared" si="55"/>
        <v>4.4949460100345204</v>
      </c>
      <c r="Z158" s="8">
        <f t="shared" si="56"/>
        <v>4.7158465474681535</v>
      </c>
      <c r="AA158" s="8">
        <f t="shared" si="57"/>
        <v>5.6306500948335536</v>
      </c>
      <c r="AB158" s="8">
        <f t="shared" si="58"/>
        <v>4.9558974776569222</v>
      </c>
      <c r="AC158" s="8">
        <f t="shared" si="59"/>
        <v>5.8261377576898896</v>
      </c>
      <c r="AD158" s="8">
        <f t="shared" si="60"/>
        <v>5.4994334173702208</v>
      </c>
      <c r="AE158" s="8">
        <f t="shared" si="61"/>
        <v>5.1052988002057464</v>
      </c>
    </row>
    <row r="159" spans="1:31" x14ac:dyDescent="0.25">
      <c r="A159" t="s">
        <v>197</v>
      </c>
      <c r="B159" s="1">
        <v>59.39</v>
      </c>
      <c r="C159" s="1">
        <v>53.43</v>
      </c>
      <c r="D159" s="1">
        <v>63.95</v>
      </c>
      <c r="E159" s="1">
        <v>82.8</v>
      </c>
      <c r="F159" s="1">
        <v>92.19</v>
      </c>
      <c r="G159" s="2">
        <v>254.78</v>
      </c>
      <c r="H159" s="2">
        <v>186.07</v>
      </c>
      <c r="I159" s="2">
        <v>257.97000000000003</v>
      </c>
      <c r="J159" s="2">
        <v>232.76</v>
      </c>
      <c r="K159" s="2">
        <v>168.4</v>
      </c>
      <c r="L159" s="8">
        <f t="shared" si="42"/>
        <v>114.69333333333333</v>
      </c>
      <c r="M159" s="8">
        <f t="shared" si="43"/>
        <v>101.07</v>
      </c>
      <c r="N159" s="8">
        <f t="shared" si="44"/>
        <v>60.526666666666664</v>
      </c>
      <c r="O159" s="8">
        <f t="shared" si="45"/>
        <v>83.82</v>
      </c>
      <c r="P159" s="8">
        <f t="shared" si="46"/>
        <v>100.94333333333333</v>
      </c>
      <c r="Q159" s="8">
        <f t="shared" si="47"/>
        <v>264.22666666666663</v>
      </c>
      <c r="R159" s="8">
        <f t="shared" si="48"/>
        <v>170.12666666666667</v>
      </c>
      <c r="S159" s="8">
        <f t="shared" si="49"/>
        <v>315.12666666666672</v>
      </c>
      <c r="T159" s="8">
        <f t="shared" si="50"/>
        <v>228.65</v>
      </c>
      <c r="U159" s="8">
        <f t="shared" si="51"/>
        <v>159.67333333333332</v>
      </c>
      <c r="V159" s="8">
        <f t="shared" si="52"/>
        <v>4.7422618998073709</v>
      </c>
      <c r="W159" s="8">
        <f t="shared" si="53"/>
        <v>4.6158133460865711</v>
      </c>
      <c r="X159" s="8">
        <f t="shared" si="54"/>
        <v>4.103084039275501</v>
      </c>
      <c r="Y159" s="8">
        <f t="shared" si="55"/>
        <v>4.4286716424969255</v>
      </c>
      <c r="Z159" s="8">
        <f t="shared" si="56"/>
        <v>4.6145593032847767</v>
      </c>
      <c r="AA159" s="8">
        <f t="shared" si="57"/>
        <v>5.5768073206309019</v>
      </c>
      <c r="AB159" s="8">
        <f t="shared" si="58"/>
        <v>5.1365432576417422</v>
      </c>
      <c r="AC159" s="8">
        <f t="shared" si="59"/>
        <v>5.7529746744006163</v>
      </c>
      <c r="AD159" s="8">
        <f t="shared" si="60"/>
        <v>5.4321924501040639</v>
      </c>
      <c r="AE159" s="8">
        <f t="shared" si="61"/>
        <v>5.0731300615245907</v>
      </c>
    </row>
    <row r="160" spans="1:31" x14ac:dyDescent="0.25">
      <c r="A160" t="s">
        <v>198</v>
      </c>
      <c r="B160" s="1">
        <v>71.680000000000007</v>
      </c>
      <c r="C160" s="1">
        <v>70.28</v>
      </c>
      <c r="D160" s="1">
        <v>57.37</v>
      </c>
      <c r="E160" s="1">
        <v>77.599999999999994</v>
      </c>
      <c r="F160" s="1">
        <v>84.76</v>
      </c>
      <c r="G160" s="2">
        <v>237.44</v>
      </c>
      <c r="H160" s="2">
        <v>138.55000000000001</v>
      </c>
      <c r="I160" s="2">
        <v>197.87</v>
      </c>
      <c r="J160" s="2">
        <v>209.03</v>
      </c>
      <c r="K160" s="2">
        <v>140.09</v>
      </c>
      <c r="L160" s="8">
        <f t="shared" si="42"/>
        <v>81.02</v>
      </c>
      <c r="M160" s="8">
        <f t="shared" si="43"/>
        <v>87.953333333333333</v>
      </c>
      <c r="N160" s="8">
        <f t="shared" si="44"/>
        <v>61</v>
      </c>
      <c r="O160" s="8">
        <f t="shared" si="45"/>
        <v>80.53</v>
      </c>
      <c r="P160" s="8">
        <f t="shared" si="46"/>
        <v>93.463333333333324</v>
      </c>
      <c r="Q160" s="8">
        <f t="shared" si="47"/>
        <v>253.91666666666666</v>
      </c>
      <c r="R160" s="8">
        <f t="shared" si="48"/>
        <v>146.85333333333332</v>
      </c>
      <c r="S160" s="8">
        <f t="shared" si="49"/>
        <v>271.43666666666667</v>
      </c>
      <c r="T160" s="8">
        <f t="shared" si="50"/>
        <v>217.17999999999998</v>
      </c>
      <c r="U160" s="8">
        <f t="shared" si="51"/>
        <v>152.28</v>
      </c>
      <c r="V160" s="8">
        <f t="shared" si="52"/>
        <v>4.3946960377745441</v>
      </c>
      <c r="W160" s="8">
        <f t="shared" si="53"/>
        <v>4.4768063707875205</v>
      </c>
      <c r="X160" s="8">
        <f t="shared" si="54"/>
        <v>4.1108738641733114</v>
      </c>
      <c r="Y160" s="8">
        <f t="shared" si="55"/>
        <v>4.3886297858074537</v>
      </c>
      <c r="Z160" s="8">
        <f t="shared" si="56"/>
        <v>4.5375692025182852</v>
      </c>
      <c r="AA160" s="8">
        <f t="shared" si="57"/>
        <v>5.5370061291977084</v>
      </c>
      <c r="AB160" s="8">
        <f t="shared" si="58"/>
        <v>4.9894343562861163</v>
      </c>
      <c r="AC160" s="8">
        <f t="shared" si="59"/>
        <v>5.6037288402158785</v>
      </c>
      <c r="AD160" s="8">
        <f t="shared" si="60"/>
        <v>5.3807265027887539</v>
      </c>
      <c r="AE160" s="8">
        <f t="shared" si="61"/>
        <v>5.0257209315142966</v>
      </c>
    </row>
    <row r="161" spans="1:31" x14ac:dyDescent="0.25">
      <c r="A161" t="s">
        <v>199</v>
      </c>
      <c r="B161" s="1">
        <v>142.08000000000001</v>
      </c>
      <c r="C161" s="1">
        <v>95.51</v>
      </c>
      <c r="D161" s="1">
        <v>52.95</v>
      </c>
      <c r="E161" s="1">
        <v>79.81</v>
      </c>
      <c r="F161" s="1">
        <v>100.95</v>
      </c>
      <c r="G161" s="2">
        <v>243.86</v>
      </c>
      <c r="H161" s="2">
        <v>144.12</v>
      </c>
      <c r="I161" s="2">
        <v>289.5</v>
      </c>
      <c r="J161" s="2">
        <v>244.85</v>
      </c>
      <c r="K161" s="2">
        <v>163.47</v>
      </c>
      <c r="L161" s="8">
        <f t="shared" si="42"/>
        <v>91.05</v>
      </c>
      <c r="M161" s="8">
        <f t="shared" si="43"/>
        <v>73.073333333333338</v>
      </c>
      <c r="N161" s="8">
        <f t="shared" si="44"/>
        <v>58.089999999999996</v>
      </c>
      <c r="O161" s="8">
        <f t="shared" si="45"/>
        <v>80.069999999999993</v>
      </c>
      <c r="P161" s="8">
        <f t="shared" si="46"/>
        <v>92.633333333333326</v>
      </c>
      <c r="Q161" s="8">
        <f t="shared" si="47"/>
        <v>245.36</v>
      </c>
      <c r="R161" s="8">
        <f t="shared" si="48"/>
        <v>156.24666666666667</v>
      </c>
      <c r="S161" s="8">
        <f t="shared" si="49"/>
        <v>248.44666666666669</v>
      </c>
      <c r="T161" s="8">
        <f t="shared" si="50"/>
        <v>228.88</v>
      </c>
      <c r="U161" s="8">
        <f t="shared" si="51"/>
        <v>157.32000000000002</v>
      </c>
      <c r="V161" s="8">
        <f t="shared" si="52"/>
        <v>4.5114088061736171</v>
      </c>
      <c r="W161" s="8">
        <f t="shared" si="53"/>
        <v>4.2914635031194681</v>
      </c>
      <c r="X161" s="8">
        <f t="shared" si="54"/>
        <v>4.0619935320044407</v>
      </c>
      <c r="Y161" s="8">
        <f t="shared" si="55"/>
        <v>4.3829012520845421</v>
      </c>
      <c r="Z161" s="8">
        <f t="shared" si="56"/>
        <v>4.5286490480803483</v>
      </c>
      <c r="AA161" s="8">
        <f t="shared" si="57"/>
        <v>5.5027265198059965</v>
      </c>
      <c r="AB161" s="8">
        <f t="shared" si="58"/>
        <v>5.0514359550556192</v>
      </c>
      <c r="AC161" s="8">
        <f t="shared" si="59"/>
        <v>5.5152282014425964</v>
      </c>
      <c r="AD161" s="8">
        <f t="shared" si="60"/>
        <v>5.4331978487418544</v>
      </c>
      <c r="AE161" s="8">
        <f t="shared" si="61"/>
        <v>5.0582819475636089</v>
      </c>
    </row>
    <row r="162" spans="1:31" x14ac:dyDescent="0.25">
      <c r="A162" t="s">
        <v>200</v>
      </c>
      <c r="B162" s="1">
        <v>87.66</v>
      </c>
      <c r="C162" s="1">
        <v>72.05</v>
      </c>
      <c r="D162" s="1">
        <v>76.739999999999995</v>
      </c>
      <c r="E162" s="1">
        <v>84.75</v>
      </c>
      <c r="F162" s="1">
        <v>121.36</v>
      </c>
      <c r="G162" s="2">
        <v>271.41000000000003</v>
      </c>
      <c r="H162" s="2">
        <v>186.85</v>
      </c>
      <c r="I162" s="2">
        <v>346.77</v>
      </c>
      <c r="J162" s="2">
        <v>245.13</v>
      </c>
      <c r="K162" s="2">
        <v>176.89</v>
      </c>
      <c r="L162" s="8">
        <f t="shared" si="42"/>
        <v>100.47333333333334</v>
      </c>
      <c r="M162" s="8">
        <f t="shared" si="43"/>
        <v>79.280000000000015</v>
      </c>
      <c r="N162" s="8">
        <f t="shared" si="44"/>
        <v>62.353333333333332</v>
      </c>
      <c r="O162" s="8">
        <f t="shared" si="45"/>
        <v>80.72</v>
      </c>
      <c r="P162" s="8">
        <f t="shared" si="46"/>
        <v>102.35666666666667</v>
      </c>
      <c r="Q162" s="8">
        <f t="shared" si="47"/>
        <v>250.90333333333334</v>
      </c>
      <c r="R162" s="8">
        <f t="shared" si="48"/>
        <v>156.50666666666666</v>
      </c>
      <c r="S162" s="8">
        <f t="shared" si="49"/>
        <v>278.04666666666668</v>
      </c>
      <c r="T162" s="8">
        <f t="shared" si="50"/>
        <v>233.00333333333333</v>
      </c>
      <c r="U162" s="8">
        <f t="shared" si="51"/>
        <v>160.15</v>
      </c>
      <c r="V162" s="8">
        <f t="shared" si="52"/>
        <v>4.6098923523234205</v>
      </c>
      <c r="W162" s="8">
        <f t="shared" si="53"/>
        <v>4.3729858900217327</v>
      </c>
      <c r="X162" s="8">
        <f t="shared" si="54"/>
        <v>4.1328171323382952</v>
      </c>
      <c r="Y162" s="8">
        <f t="shared" si="55"/>
        <v>4.3909863760453538</v>
      </c>
      <c r="Z162" s="8">
        <f t="shared" si="56"/>
        <v>4.6284634459573839</v>
      </c>
      <c r="AA162" s="8">
        <f t="shared" si="57"/>
        <v>5.5250677387896383</v>
      </c>
      <c r="AB162" s="8">
        <f t="shared" si="58"/>
        <v>5.053098607581969</v>
      </c>
      <c r="AC162" s="8">
        <f t="shared" si="59"/>
        <v>5.6277889653101996</v>
      </c>
      <c r="AD162" s="8">
        <f t="shared" si="60"/>
        <v>5.4510527596150133</v>
      </c>
      <c r="AE162" s="8">
        <f t="shared" si="61"/>
        <v>5.076110876055167</v>
      </c>
    </row>
    <row r="163" spans="1:31" x14ac:dyDescent="0.25">
      <c r="A163" t="s">
        <v>201</v>
      </c>
      <c r="B163" s="1">
        <v>93.99</v>
      </c>
      <c r="C163" s="1">
        <v>91.85</v>
      </c>
      <c r="D163" s="1">
        <v>81.93</v>
      </c>
      <c r="E163" s="1">
        <v>84.19</v>
      </c>
      <c r="F163" s="1">
        <v>127.46</v>
      </c>
      <c r="G163" s="2">
        <v>263.64999999999998</v>
      </c>
      <c r="H163" s="2">
        <v>188.68</v>
      </c>
      <c r="I163" s="2">
        <v>325.27</v>
      </c>
      <c r="J163" s="2">
        <v>209.38</v>
      </c>
      <c r="K163" s="2">
        <v>175.41</v>
      </c>
      <c r="L163" s="8">
        <f t="shared" si="42"/>
        <v>107.91000000000001</v>
      </c>
      <c r="M163" s="8">
        <f t="shared" si="43"/>
        <v>86.469999999999985</v>
      </c>
      <c r="N163" s="8">
        <f t="shared" si="44"/>
        <v>70.540000000000006</v>
      </c>
      <c r="O163" s="8">
        <f t="shared" si="45"/>
        <v>82.916666666666671</v>
      </c>
      <c r="P163" s="8">
        <f t="shared" si="46"/>
        <v>116.58999999999999</v>
      </c>
      <c r="Q163" s="8">
        <f t="shared" si="47"/>
        <v>259.64</v>
      </c>
      <c r="R163" s="8">
        <f t="shared" si="48"/>
        <v>173.2166666666667</v>
      </c>
      <c r="S163" s="8">
        <f t="shared" si="49"/>
        <v>320.51333333333332</v>
      </c>
      <c r="T163" s="8">
        <f t="shared" si="50"/>
        <v>233.12</v>
      </c>
      <c r="U163" s="8">
        <f t="shared" si="51"/>
        <v>171.92333333333332</v>
      </c>
      <c r="V163" s="8">
        <f t="shared" si="52"/>
        <v>4.6812975463756423</v>
      </c>
      <c r="W163" s="8">
        <f t="shared" si="53"/>
        <v>4.4597975329723383</v>
      </c>
      <c r="X163" s="8">
        <f t="shared" si="54"/>
        <v>4.2561799248079062</v>
      </c>
      <c r="Y163" s="8">
        <f t="shared" si="55"/>
        <v>4.4178360873705929</v>
      </c>
      <c r="Z163" s="8">
        <f t="shared" si="56"/>
        <v>4.7586635069451999</v>
      </c>
      <c r="AA163" s="8">
        <f t="shared" si="57"/>
        <v>5.5592960561652678</v>
      </c>
      <c r="AB163" s="8">
        <f t="shared" si="58"/>
        <v>5.154543219366321</v>
      </c>
      <c r="AC163" s="8">
        <f t="shared" si="59"/>
        <v>5.7699238771594663</v>
      </c>
      <c r="AD163" s="8">
        <f t="shared" si="60"/>
        <v>5.4515533424468945</v>
      </c>
      <c r="AE163" s="8">
        <f t="shared" si="61"/>
        <v>5.1470486410093308</v>
      </c>
    </row>
    <row r="164" spans="1:31" x14ac:dyDescent="0.25">
      <c r="A164" t="s">
        <v>202</v>
      </c>
      <c r="B164" s="1">
        <v>207.65</v>
      </c>
      <c r="C164" s="1">
        <v>68.88</v>
      </c>
      <c r="D164" s="1">
        <v>73.06</v>
      </c>
      <c r="E164" s="1">
        <v>76.44</v>
      </c>
      <c r="F164" s="1">
        <v>119.35</v>
      </c>
      <c r="G164" s="2">
        <v>288.35000000000002</v>
      </c>
      <c r="H164" s="2">
        <v>110.4</v>
      </c>
      <c r="I164" s="2">
        <v>321.10000000000002</v>
      </c>
      <c r="J164" s="2">
        <v>219.56</v>
      </c>
      <c r="K164" s="2">
        <v>167.06</v>
      </c>
      <c r="L164" s="8">
        <f t="shared" si="42"/>
        <v>129.76666666666665</v>
      </c>
      <c r="M164" s="8">
        <f t="shared" si="43"/>
        <v>77.59333333333332</v>
      </c>
      <c r="N164" s="8">
        <f t="shared" si="44"/>
        <v>77.243333333333339</v>
      </c>
      <c r="O164" s="8">
        <f t="shared" si="45"/>
        <v>81.793333333333337</v>
      </c>
      <c r="P164" s="8">
        <f t="shared" si="46"/>
        <v>122.72333333333331</v>
      </c>
      <c r="Q164" s="8">
        <f t="shared" si="47"/>
        <v>274.46999999999997</v>
      </c>
      <c r="R164" s="8">
        <f t="shared" si="48"/>
        <v>161.97666666666666</v>
      </c>
      <c r="S164" s="8">
        <f t="shared" si="49"/>
        <v>331.04666666666668</v>
      </c>
      <c r="T164" s="8">
        <f t="shared" si="50"/>
        <v>224.68999999999997</v>
      </c>
      <c r="U164" s="8">
        <f t="shared" si="51"/>
        <v>173.11999999999998</v>
      </c>
      <c r="V164" s="8">
        <f t="shared" si="52"/>
        <v>4.8657379659483002</v>
      </c>
      <c r="W164" s="8">
        <f t="shared" si="53"/>
        <v>4.3514815128457203</v>
      </c>
      <c r="X164" s="8">
        <f t="shared" si="54"/>
        <v>4.3469606121616797</v>
      </c>
      <c r="Y164" s="8">
        <f t="shared" si="55"/>
        <v>4.4041957406949273</v>
      </c>
      <c r="Z164" s="8">
        <f t="shared" si="56"/>
        <v>4.8099324993534962</v>
      </c>
      <c r="AA164" s="8">
        <f t="shared" si="57"/>
        <v>5.6148419653595534</v>
      </c>
      <c r="AB164" s="8">
        <f t="shared" si="58"/>
        <v>5.0874522919368363</v>
      </c>
      <c r="AC164" s="8">
        <f t="shared" si="59"/>
        <v>5.8022593523477015</v>
      </c>
      <c r="AD164" s="8">
        <f t="shared" si="60"/>
        <v>5.4147216744181392</v>
      </c>
      <c r="AE164" s="8">
        <f t="shared" si="61"/>
        <v>5.1539849956581163</v>
      </c>
    </row>
    <row r="165" spans="1:31" x14ac:dyDescent="0.25">
      <c r="A165" t="s">
        <v>203</v>
      </c>
      <c r="B165" s="1">
        <v>130.87</v>
      </c>
      <c r="C165" s="1">
        <v>81.180000000000007</v>
      </c>
      <c r="D165" s="1">
        <v>85.23</v>
      </c>
      <c r="E165" s="1">
        <v>86.46</v>
      </c>
      <c r="F165" s="1">
        <v>122.81</v>
      </c>
      <c r="G165" s="2">
        <v>269.29000000000002</v>
      </c>
      <c r="H165" s="2">
        <v>237.98</v>
      </c>
      <c r="I165" s="2">
        <v>338.19</v>
      </c>
      <c r="J165" s="2">
        <v>230.05</v>
      </c>
      <c r="K165" s="2">
        <v>189.62</v>
      </c>
      <c r="L165" s="8">
        <f t="shared" si="42"/>
        <v>144.16999999999999</v>
      </c>
      <c r="M165" s="8">
        <f t="shared" si="43"/>
        <v>80.63666666666667</v>
      </c>
      <c r="N165" s="8">
        <f t="shared" si="44"/>
        <v>80.073333333333338</v>
      </c>
      <c r="O165" s="8">
        <f t="shared" si="45"/>
        <v>82.36333333333333</v>
      </c>
      <c r="P165" s="8">
        <f t="shared" si="46"/>
        <v>123.20666666666666</v>
      </c>
      <c r="Q165" s="8">
        <f t="shared" si="47"/>
        <v>273.76333333333332</v>
      </c>
      <c r="R165" s="8">
        <f t="shared" si="48"/>
        <v>179.02</v>
      </c>
      <c r="S165" s="8">
        <f t="shared" si="49"/>
        <v>328.18666666666667</v>
      </c>
      <c r="T165" s="8">
        <f t="shared" si="50"/>
        <v>219.66333333333333</v>
      </c>
      <c r="U165" s="8">
        <f t="shared" si="51"/>
        <v>177.36333333333334</v>
      </c>
      <c r="V165" s="8">
        <f t="shared" si="52"/>
        <v>4.9709931588238119</v>
      </c>
      <c r="W165" s="8">
        <f t="shared" si="53"/>
        <v>4.3899534674898675</v>
      </c>
      <c r="X165" s="8">
        <f t="shared" si="54"/>
        <v>4.3829428814582343</v>
      </c>
      <c r="Y165" s="8">
        <f t="shared" si="55"/>
        <v>4.4111403540619758</v>
      </c>
      <c r="Z165" s="8">
        <f t="shared" si="56"/>
        <v>4.8138631621895005</v>
      </c>
      <c r="AA165" s="8">
        <f t="shared" si="57"/>
        <v>5.6122639861850869</v>
      </c>
      <c r="AB165" s="8">
        <f t="shared" si="58"/>
        <v>5.1874975314427934</v>
      </c>
      <c r="AC165" s="8">
        <f t="shared" si="59"/>
        <v>5.7935825521959714</v>
      </c>
      <c r="AD165" s="8">
        <f t="shared" si="60"/>
        <v>5.3920960712124346</v>
      </c>
      <c r="AE165" s="8">
        <f t="shared" si="61"/>
        <v>5.1782003592977386</v>
      </c>
    </row>
    <row r="166" spans="1:31" x14ac:dyDescent="0.25">
      <c r="A166" t="s">
        <v>204</v>
      </c>
      <c r="B166" s="1">
        <v>107.28</v>
      </c>
      <c r="C166" s="1">
        <v>87.57</v>
      </c>
      <c r="D166" s="1">
        <v>87.36</v>
      </c>
      <c r="E166" s="1">
        <v>90.55</v>
      </c>
      <c r="F166" s="1">
        <v>132.11000000000001</v>
      </c>
      <c r="G166" s="2">
        <v>253.43</v>
      </c>
      <c r="H166" s="2">
        <v>114.68</v>
      </c>
      <c r="I166" s="2">
        <v>312.79000000000002</v>
      </c>
      <c r="J166" s="2">
        <v>249.94</v>
      </c>
      <c r="K166" s="2">
        <v>195.52</v>
      </c>
      <c r="L166" s="8">
        <f t="shared" si="42"/>
        <v>148.6</v>
      </c>
      <c r="M166" s="8">
        <f t="shared" si="43"/>
        <v>79.209999999999994</v>
      </c>
      <c r="N166" s="8">
        <f t="shared" si="44"/>
        <v>81.88333333333334</v>
      </c>
      <c r="O166" s="8">
        <f t="shared" si="45"/>
        <v>84.483333333333334</v>
      </c>
      <c r="P166" s="8">
        <f t="shared" si="46"/>
        <v>124.75666666666666</v>
      </c>
      <c r="Q166" s="8">
        <f t="shared" si="47"/>
        <v>270.35666666666674</v>
      </c>
      <c r="R166" s="8">
        <f t="shared" si="48"/>
        <v>154.35333333333332</v>
      </c>
      <c r="S166" s="8">
        <f t="shared" si="49"/>
        <v>324.02666666666664</v>
      </c>
      <c r="T166" s="8">
        <f t="shared" si="50"/>
        <v>233.18333333333331</v>
      </c>
      <c r="U166" s="8">
        <f t="shared" si="51"/>
        <v>184.06666666666669</v>
      </c>
      <c r="V166" s="8">
        <f t="shared" si="52"/>
        <v>5.0012581322836587</v>
      </c>
      <c r="W166" s="8">
        <f t="shared" si="53"/>
        <v>4.3721025534761884</v>
      </c>
      <c r="X166" s="8">
        <f t="shared" si="54"/>
        <v>4.4052954699465472</v>
      </c>
      <c r="Y166" s="8">
        <f t="shared" si="55"/>
        <v>4.4365542762502486</v>
      </c>
      <c r="Z166" s="8">
        <f t="shared" si="56"/>
        <v>4.8263651734175115</v>
      </c>
      <c r="AA166" s="8">
        <f t="shared" si="57"/>
        <v>5.5997420749161222</v>
      </c>
      <c r="AB166" s="8">
        <f t="shared" si="58"/>
        <v>5.0392443466549421</v>
      </c>
      <c r="AC166" s="8">
        <f t="shared" si="59"/>
        <v>5.7808258169322464</v>
      </c>
      <c r="AD166" s="8">
        <f t="shared" si="60"/>
        <v>5.4518249825111855</v>
      </c>
      <c r="AE166" s="8">
        <f t="shared" si="61"/>
        <v>5.2152980108279445</v>
      </c>
    </row>
    <row r="167" spans="1:31" x14ac:dyDescent="0.25">
      <c r="A167" t="s">
        <v>205</v>
      </c>
      <c r="B167" s="1">
        <v>85.7</v>
      </c>
      <c r="C167" s="1">
        <v>120.01</v>
      </c>
      <c r="D167" s="1">
        <v>84.11</v>
      </c>
      <c r="E167" s="1">
        <v>85.29</v>
      </c>
      <c r="F167" s="1">
        <v>121.05</v>
      </c>
      <c r="G167" s="2">
        <v>229.61</v>
      </c>
      <c r="H167" s="2">
        <v>118.28</v>
      </c>
      <c r="I167" s="2">
        <v>288.27</v>
      </c>
      <c r="J167" s="2">
        <v>220.29</v>
      </c>
      <c r="K167" s="2">
        <v>179.8</v>
      </c>
      <c r="L167" s="8">
        <f t="shared" si="42"/>
        <v>107.95</v>
      </c>
      <c r="M167" s="8">
        <f t="shared" si="43"/>
        <v>96.25333333333333</v>
      </c>
      <c r="N167" s="8">
        <f t="shared" si="44"/>
        <v>85.566666666666663</v>
      </c>
      <c r="O167" s="8">
        <f t="shared" si="45"/>
        <v>87.433333333333337</v>
      </c>
      <c r="P167" s="8">
        <f t="shared" si="46"/>
        <v>125.32333333333334</v>
      </c>
      <c r="Q167" s="8">
        <f t="shared" si="47"/>
        <v>250.77666666666667</v>
      </c>
      <c r="R167" s="8">
        <f t="shared" si="48"/>
        <v>156.97999999999999</v>
      </c>
      <c r="S167" s="8">
        <f t="shared" si="49"/>
        <v>313.08333333333331</v>
      </c>
      <c r="T167" s="8">
        <f t="shared" si="50"/>
        <v>233.42666666666665</v>
      </c>
      <c r="U167" s="8">
        <f t="shared" si="51"/>
        <v>188.31333333333336</v>
      </c>
      <c r="V167" s="8">
        <f t="shared" si="52"/>
        <v>4.6816681569608161</v>
      </c>
      <c r="W167" s="8">
        <f t="shared" si="53"/>
        <v>4.5669836046028509</v>
      </c>
      <c r="X167" s="8">
        <f t="shared" si="54"/>
        <v>4.4492957992089845</v>
      </c>
      <c r="Y167" s="8">
        <f t="shared" si="55"/>
        <v>4.4708765982047183</v>
      </c>
      <c r="Z167" s="8">
        <f t="shared" si="56"/>
        <v>4.8308970643045717</v>
      </c>
      <c r="AA167" s="8">
        <f t="shared" si="57"/>
        <v>5.5245627688113323</v>
      </c>
      <c r="AB167" s="8">
        <f t="shared" si="58"/>
        <v>5.0561184086986675</v>
      </c>
      <c r="AC167" s="8">
        <f t="shared" si="59"/>
        <v>5.7464693957859687</v>
      </c>
      <c r="AD167" s="8">
        <f t="shared" si="60"/>
        <v>5.4528679663966217</v>
      </c>
      <c r="AE167" s="8">
        <f t="shared" si="61"/>
        <v>5.2381072421490105</v>
      </c>
    </row>
    <row r="168" spans="1:31" x14ac:dyDescent="0.25">
      <c r="A168" t="s">
        <v>206</v>
      </c>
      <c r="B168" s="1">
        <v>251.98</v>
      </c>
      <c r="C168" s="1">
        <v>84.71</v>
      </c>
      <c r="D168" s="1">
        <v>79.349999999999994</v>
      </c>
      <c r="E168" s="1">
        <v>100.02</v>
      </c>
      <c r="F168" s="1">
        <v>120.95</v>
      </c>
      <c r="G168" s="2">
        <v>303.68</v>
      </c>
      <c r="H168" s="2">
        <v>189.2</v>
      </c>
      <c r="I168" s="2">
        <v>397.31</v>
      </c>
      <c r="J168" s="2">
        <v>270.64999999999998</v>
      </c>
      <c r="K168" s="2">
        <v>201.66</v>
      </c>
      <c r="L168" s="8">
        <f t="shared" si="42"/>
        <v>148.32000000000002</v>
      </c>
      <c r="M168" s="8">
        <f t="shared" si="43"/>
        <v>97.429999999999993</v>
      </c>
      <c r="N168" s="8">
        <f t="shared" si="44"/>
        <v>83.606666666666669</v>
      </c>
      <c r="O168" s="8">
        <f t="shared" si="45"/>
        <v>91.953333333333333</v>
      </c>
      <c r="P168" s="8">
        <f t="shared" si="46"/>
        <v>124.70333333333333</v>
      </c>
      <c r="Q168" s="8">
        <f t="shared" si="47"/>
        <v>262.24</v>
      </c>
      <c r="R168" s="8">
        <f t="shared" si="48"/>
        <v>140.72</v>
      </c>
      <c r="S168" s="8">
        <f t="shared" si="49"/>
        <v>332.78999999999996</v>
      </c>
      <c r="T168" s="8">
        <f t="shared" si="50"/>
        <v>246.96</v>
      </c>
      <c r="U168" s="8">
        <f t="shared" si="51"/>
        <v>192.32666666666668</v>
      </c>
      <c r="V168" s="8">
        <f t="shared" si="52"/>
        <v>4.9993721018175448</v>
      </c>
      <c r="W168" s="8">
        <f t="shared" si="53"/>
        <v>4.57913417143725</v>
      </c>
      <c r="X168" s="8">
        <f t="shared" si="54"/>
        <v>4.4261232617277937</v>
      </c>
      <c r="Y168" s="8">
        <f t="shared" si="55"/>
        <v>4.5212812019792645</v>
      </c>
      <c r="Z168" s="8">
        <f t="shared" si="56"/>
        <v>4.8259375831493649</v>
      </c>
      <c r="AA168" s="8">
        <f t="shared" si="57"/>
        <v>5.5692601149955197</v>
      </c>
      <c r="AB168" s="8">
        <f t="shared" si="58"/>
        <v>4.9467721004293024</v>
      </c>
      <c r="AC168" s="8">
        <f t="shared" si="59"/>
        <v>5.8075116604186778</v>
      </c>
      <c r="AD168" s="8">
        <f t="shared" si="60"/>
        <v>5.5092263801939039</v>
      </c>
      <c r="AE168" s="8">
        <f t="shared" si="61"/>
        <v>5.2591953151941864</v>
      </c>
    </row>
    <row r="169" spans="1:31" x14ac:dyDescent="0.25">
      <c r="A169" t="s">
        <v>207</v>
      </c>
      <c r="B169" s="1">
        <v>234.5</v>
      </c>
      <c r="C169" s="1">
        <v>108.43</v>
      </c>
      <c r="D169" s="1">
        <v>70.67</v>
      </c>
      <c r="E169" s="1">
        <v>91.28</v>
      </c>
      <c r="F169" s="1">
        <v>105.44</v>
      </c>
      <c r="G169" s="2">
        <v>244.3</v>
      </c>
      <c r="H169" s="2">
        <v>127.6</v>
      </c>
      <c r="I169" s="2">
        <v>291.06</v>
      </c>
      <c r="J169" s="2">
        <v>243.28</v>
      </c>
      <c r="K169" s="2">
        <v>175.56</v>
      </c>
      <c r="L169" s="8">
        <f t="shared" si="42"/>
        <v>190.72666666666669</v>
      </c>
      <c r="M169" s="8">
        <f t="shared" si="43"/>
        <v>104.38333333333333</v>
      </c>
      <c r="N169" s="8">
        <f t="shared" si="44"/>
        <v>78.043333333333337</v>
      </c>
      <c r="O169" s="8">
        <f t="shared" si="45"/>
        <v>92.196666666666673</v>
      </c>
      <c r="P169" s="8">
        <f t="shared" si="46"/>
        <v>115.81333333333333</v>
      </c>
      <c r="Q169" s="8">
        <f t="shared" si="47"/>
        <v>259.19666666666666</v>
      </c>
      <c r="R169" s="8">
        <f t="shared" si="48"/>
        <v>145.02666666666667</v>
      </c>
      <c r="S169" s="8">
        <f t="shared" si="49"/>
        <v>325.54666666666662</v>
      </c>
      <c r="T169" s="8">
        <f t="shared" si="50"/>
        <v>244.73999999999998</v>
      </c>
      <c r="U169" s="8">
        <f t="shared" si="51"/>
        <v>185.67333333333332</v>
      </c>
      <c r="V169" s="8">
        <f t="shared" si="52"/>
        <v>5.250841338523335</v>
      </c>
      <c r="W169" s="8">
        <f t="shared" si="53"/>
        <v>4.6480700203033125</v>
      </c>
      <c r="X169" s="8">
        <f t="shared" si="54"/>
        <v>4.3572642279812914</v>
      </c>
      <c r="Y169" s="8">
        <f t="shared" si="55"/>
        <v>4.5239239766190531</v>
      </c>
      <c r="Z169" s="8">
        <f t="shared" si="56"/>
        <v>4.7519796995584569</v>
      </c>
      <c r="AA169" s="8">
        <f t="shared" si="57"/>
        <v>5.5575871043131233</v>
      </c>
      <c r="AB169" s="8">
        <f t="shared" si="58"/>
        <v>4.97691763355754</v>
      </c>
      <c r="AC169" s="8">
        <f t="shared" si="59"/>
        <v>5.7855058205478729</v>
      </c>
      <c r="AD169" s="8">
        <f t="shared" si="60"/>
        <v>5.5001964225575222</v>
      </c>
      <c r="AE169" s="8">
        <f t="shared" si="61"/>
        <v>5.2239888572572752</v>
      </c>
    </row>
    <row r="170" spans="1:31" x14ac:dyDescent="0.25">
      <c r="A170" t="s">
        <v>208</v>
      </c>
      <c r="B170" s="1">
        <v>224.72</v>
      </c>
      <c r="C170" s="1">
        <v>120.81</v>
      </c>
      <c r="D170" s="1">
        <v>75.59</v>
      </c>
      <c r="E170" s="1">
        <v>88.29</v>
      </c>
      <c r="F170" s="1">
        <v>103.12</v>
      </c>
      <c r="G170" s="2">
        <v>281.52</v>
      </c>
      <c r="H170" s="2">
        <v>141.91999999999999</v>
      </c>
      <c r="I170" s="2">
        <v>281.64999999999998</v>
      </c>
      <c r="J170" s="2">
        <v>211.05</v>
      </c>
      <c r="K170" s="2">
        <v>152.9</v>
      </c>
      <c r="L170" s="8">
        <f t="shared" si="42"/>
        <v>237.06666666666669</v>
      </c>
      <c r="M170" s="8">
        <f t="shared" si="43"/>
        <v>104.64999999999999</v>
      </c>
      <c r="N170" s="8">
        <f t="shared" si="44"/>
        <v>75.203333333333333</v>
      </c>
      <c r="O170" s="8">
        <f t="shared" si="45"/>
        <v>93.196666666666673</v>
      </c>
      <c r="P170" s="8">
        <f t="shared" si="46"/>
        <v>109.83666666666666</v>
      </c>
      <c r="Q170" s="8">
        <f t="shared" si="47"/>
        <v>276.5</v>
      </c>
      <c r="R170" s="8">
        <f t="shared" si="48"/>
        <v>152.90666666666664</v>
      </c>
      <c r="S170" s="8">
        <f t="shared" si="49"/>
        <v>323.33999999999997</v>
      </c>
      <c r="T170" s="8">
        <f t="shared" si="50"/>
        <v>241.66</v>
      </c>
      <c r="U170" s="8">
        <f t="shared" si="51"/>
        <v>176.70666666666668</v>
      </c>
      <c r="V170" s="8">
        <f t="shared" si="52"/>
        <v>5.4683413955315849</v>
      </c>
      <c r="W170" s="8">
        <f t="shared" si="53"/>
        <v>4.650621448892009</v>
      </c>
      <c r="X170" s="8">
        <f t="shared" si="54"/>
        <v>4.32019555621455</v>
      </c>
      <c r="Y170" s="8">
        <f t="shared" si="55"/>
        <v>4.5347119556728357</v>
      </c>
      <c r="Z170" s="8">
        <f t="shared" si="56"/>
        <v>4.6989944138275872</v>
      </c>
      <c r="AA170" s="8">
        <f t="shared" si="57"/>
        <v>5.6222108209623896</v>
      </c>
      <c r="AB170" s="8">
        <f t="shared" si="58"/>
        <v>5.0298277134669496</v>
      </c>
      <c r="AC170" s="8">
        <f t="shared" si="59"/>
        <v>5.7787044011734601</v>
      </c>
      <c r="AD170" s="8">
        <f t="shared" si="60"/>
        <v>5.4875317795991618</v>
      </c>
      <c r="AE170" s="8">
        <f t="shared" si="61"/>
        <v>5.1744911073443687</v>
      </c>
    </row>
    <row r="171" spans="1:31" x14ac:dyDescent="0.25">
      <c r="A171" t="s">
        <v>209</v>
      </c>
      <c r="B171" s="1">
        <v>72.34</v>
      </c>
      <c r="C171" s="1">
        <v>86.91</v>
      </c>
      <c r="D171" s="1">
        <v>45.8</v>
      </c>
      <c r="E171" s="1">
        <v>79.77</v>
      </c>
      <c r="F171" s="1">
        <v>91.29</v>
      </c>
      <c r="G171" s="2">
        <v>295.04000000000002</v>
      </c>
      <c r="H171" s="2">
        <v>156.91999999999999</v>
      </c>
      <c r="I171" s="2">
        <v>243.16</v>
      </c>
      <c r="J171" s="2">
        <v>232.67</v>
      </c>
      <c r="K171" s="2">
        <v>182.47</v>
      </c>
      <c r="L171" s="8">
        <f t="shared" si="42"/>
        <v>177.1866666666667</v>
      </c>
      <c r="M171" s="8">
        <f t="shared" si="43"/>
        <v>105.38333333333333</v>
      </c>
      <c r="N171" s="8">
        <f t="shared" si="44"/>
        <v>64.02</v>
      </c>
      <c r="O171" s="8">
        <f t="shared" si="45"/>
        <v>86.446666666666658</v>
      </c>
      <c r="P171" s="8">
        <f t="shared" si="46"/>
        <v>99.95</v>
      </c>
      <c r="Q171" s="8">
        <f t="shared" si="47"/>
        <v>273.61999999999995</v>
      </c>
      <c r="R171" s="8">
        <f t="shared" si="48"/>
        <v>142.14666666666665</v>
      </c>
      <c r="S171" s="8">
        <f t="shared" si="49"/>
        <v>271.95666666666665</v>
      </c>
      <c r="T171" s="8">
        <f t="shared" si="50"/>
        <v>229</v>
      </c>
      <c r="U171" s="8">
        <f t="shared" si="51"/>
        <v>170.31000000000003</v>
      </c>
      <c r="V171" s="8">
        <f t="shared" si="52"/>
        <v>5.1772037907951978</v>
      </c>
      <c r="W171" s="8">
        <f t="shared" si="53"/>
        <v>4.6576044958365124</v>
      </c>
      <c r="X171" s="8">
        <f t="shared" si="54"/>
        <v>4.1591955345417171</v>
      </c>
      <c r="Y171" s="8">
        <f t="shared" si="55"/>
        <v>4.4595276534526285</v>
      </c>
      <c r="Z171" s="8">
        <f t="shared" si="56"/>
        <v>4.6046700609464093</v>
      </c>
      <c r="AA171" s="8">
        <f t="shared" si="57"/>
        <v>5.6117402824919678</v>
      </c>
      <c r="AB171" s="8">
        <f t="shared" si="58"/>
        <v>4.9568593884141645</v>
      </c>
      <c r="AC171" s="8">
        <f t="shared" si="59"/>
        <v>5.6056427398787276</v>
      </c>
      <c r="AD171" s="8">
        <f t="shared" si="60"/>
        <v>5.43372200355424</v>
      </c>
      <c r="AE171" s="8">
        <f t="shared" si="61"/>
        <v>5.1376203058507448</v>
      </c>
    </row>
    <row r="172" spans="1:31" x14ac:dyDescent="0.25">
      <c r="A172" t="s">
        <v>210</v>
      </c>
      <c r="B172" s="1">
        <v>82.75</v>
      </c>
      <c r="C172" s="1">
        <v>80.55</v>
      </c>
      <c r="D172" s="1">
        <v>43.82</v>
      </c>
      <c r="E172" s="1">
        <v>81.86</v>
      </c>
      <c r="F172" s="1">
        <v>93.22</v>
      </c>
      <c r="G172" s="2">
        <v>204.52</v>
      </c>
      <c r="H172" s="2">
        <v>167.27</v>
      </c>
      <c r="I172" s="2">
        <v>220.48</v>
      </c>
      <c r="J172" s="2">
        <v>225.16</v>
      </c>
      <c r="K172" s="2">
        <v>159.68</v>
      </c>
      <c r="L172" s="8">
        <f t="shared" si="42"/>
        <v>126.60333333333334</v>
      </c>
      <c r="M172" s="8">
        <f t="shared" si="43"/>
        <v>96.089999999999989</v>
      </c>
      <c r="N172" s="8">
        <f t="shared" si="44"/>
        <v>55.07</v>
      </c>
      <c r="O172" s="8">
        <f t="shared" si="45"/>
        <v>83.306666666666672</v>
      </c>
      <c r="P172" s="8">
        <f t="shared" si="46"/>
        <v>95.876666666666665</v>
      </c>
      <c r="Q172" s="8">
        <f t="shared" si="47"/>
        <v>260.35999999999996</v>
      </c>
      <c r="R172" s="8">
        <f t="shared" si="48"/>
        <v>155.37</v>
      </c>
      <c r="S172" s="8">
        <f t="shared" si="49"/>
        <v>248.42999999999998</v>
      </c>
      <c r="T172" s="8">
        <f t="shared" si="50"/>
        <v>222.96</v>
      </c>
      <c r="U172" s="8">
        <f t="shared" si="51"/>
        <v>165.01666666666668</v>
      </c>
      <c r="V172" s="8">
        <f t="shared" si="52"/>
        <v>4.8410588390106399</v>
      </c>
      <c r="W172" s="8">
        <f t="shared" si="53"/>
        <v>4.5652852522891765</v>
      </c>
      <c r="X172" s="8">
        <f t="shared" si="54"/>
        <v>4.0086051032743901</v>
      </c>
      <c r="Y172" s="8">
        <f t="shared" si="55"/>
        <v>4.4225285779832113</v>
      </c>
      <c r="Z172" s="8">
        <f t="shared" si="56"/>
        <v>4.5630626432825219</v>
      </c>
      <c r="AA172" s="8">
        <f t="shared" si="57"/>
        <v>5.5620652887041864</v>
      </c>
      <c r="AB172" s="8">
        <f t="shared" si="58"/>
        <v>5.0458093691039094</v>
      </c>
      <c r="AC172" s="8">
        <f t="shared" si="59"/>
        <v>5.5151611157137186</v>
      </c>
      <c r="AD172" s="8">
        <f t="shared" si="60"/>
        <v>5.4069923831736926</v>
      </c>
      <c r="AE172" s="8">
        <f t="shared" si="61"/>
        <v>5.1060464789004136</v>
      </c>
    </row>
    <row r="173" spans="1:31" x14ac:dyDescent="0.25">
      <c r="A173" t="s">
        <v>211</v>
      </c>
      <c r="B173" s="1">
        <v>87.69</v>
      </c>
      <c r="C173" s="1">
        <v>75.239999999999995</v>
      </c>
      <c r="D173" s="1">
        <v>45.11</v>
      </c>
      <c r="E173" s="1">
        <v>77.08</v>
      </c>
      <c r="F173" s="1">
        <v>108.7</v>
      </c>
      <c r="G173" s="2">
        <v>217.44</v>
      </c>
      <c r="H173" s="2">
        <v>105.02</v>
      </c>
      <c r="I173" s="2">
        <v>266.92</v>
      </c>
      <c r="J173" s="2">
        <v>233.94</v>
      </c>
      <c r="K173" s="2">
        <v>162.65</v>
      </c>
      <c r="L173" s="8">
        <f t="shared" si="42"/>
        <v>80.926666666666662</v>
      </c>
      <c r="M173" s="8">
        <f t="shared" si="43"/>
        <v>80.899999999999991</v>
      </c>
      <c r="N173" s="8">
        <f t="shared" si="44"/>
        <v>44.910000000000004</v>
      </c>
      <c r="O173" s="8">
        <f t="shared" si="45"/>
        <v>79.569999999999993</v>
      </c>
      <c r="P173" s="8">
        <f t="shared" si="46"/>
        <v>97.736666666666665</v>
      </c>
      <c r="Q173" s="8">
        <f t="shared" si="47"/>
        <v>239</v>
      </c>
      <c r="R173" s="8">
        <f t="shared" si="48"/>
        <v>143.07</v>
      </c>
      <c r="S173" s="8">
        <f t="shared" si="49"/>
        <v>243.51999999999998</v>
      </c>
      <c r="T173" s="8">
        <f t="shared" si="50"/>
        <v>230.59</v>
      </c>
      <c r="U173" s="8">
        <f t="shared" si="51"/>
        <v>168.26666666666665</v>
      </c>
      <c r="V173" s="8">
        <f t="shared" si="52"/>
        <v>4.3935433948015481</v>
      </c>
      <c r="W173" s="8">
        <f t="shared" si="53"/>
        <v>4.3932138240644463</v>
      </c>
      <c r="X173" s="8">
        <f t="shared" si="54"/>
        <v>3.8046604870996465</v>
      </c>
      <c r="Y173" s="8">
        <f t="shared" si="55"/>
        <v>4.3766371373894435</v>
      </c>
      <c r="Z173" s="8">
        <f t="shared" si="56"/>
        <v>4.5822767871747816</v>
      </c>
      <c r="AA173" s="8">
        <f t="shared" si="57"/>
        <v>5.476463551931511</v>
      </c>
      <c r="AB173" s="8">
        <f t="shared" si="58"/>
        <v>4.9633340209782428</v>
      </c>
      <c r="AC173" s="8">
        <f t="shared" si="59"/>
        <v>5.4951990746733212</v>
      </c>
      <c r="AD173" s="8">
        <f t="shared" si="60"/>
        <v>5.4406412417602326</v>
      </c>
      <c r="AE173" s="8">
        <f t="shared" si="61"/>
        <v>5.1255500225588939</v>
      </c>
    </row>
    <row r="174" spans="1:31" x14ac:dyDescent="0.25">
      <c r="A174" t="s">
        <v>212</v>
      </c>
      <c r="B174" s="1">
        <v>91.19</v>
      </c>
      <c r="C174" s="1">
        <v>85.08</v>
      </c>
      <c r="D174" s="1">
        <v>50.25</v>
      </c>
      <c r="E174" s="1">
        <v>82.52</v>
      </c>
      <c r="F174" s="1">
        <v>124.44</v>
      </c>
      <c r="G174" s="2">
        <v>244.53</v>
      </c>
      <c r="H174" s="2">
        <v>156.80000000000001</v>
      </c>
      <c r="I174" s="2">
        <v>287.22000000000003</v>
      </c>
      <c r="J174" s="2">
        <v>207.08</v>
      </c>
      <c r="K174" s="2">
        <v>169.7</v>
      </c>
      <c r="L174" s="8">
        <f t="shared" si="42"/>
        <v>87.21</v>
      </c>
      <c r="M174" s="8">
        <f t="shared" si="43"/>
        <v>80.290000000000006</v>
      </c>
      <c r="N174" s="8">
        <f t="shared" si="44"/>
        <v>46.393333333333338</v>
      </c>
      <c r="O174" s="8">
        <f t="shared" si="45"/>
        <v>80.486666666666665</v>
      </c>
      <c r="P174" s="8">
        <f t="shared" si="46"/>
        <v>108.78666666666668</v>
      </c>
      <c r="Q174" s="8">
        <f t="shared" si="47"/>
        <v>222.16333333333333</v>
      </c>
      <c r="R174" s="8">
        <f t="shared" si="48"/>
        <v>143.03</v>
      </c>
      <c r="S174" s="8">
        <f t="shared" si="49"/>
        <v>258.20666666666665</v>
      </c>
      <c r="T174" s="8">
        <f t="shared" si="50"/>
        <v>222.06000000000003</v>
      </c>
      <c r="U174" s="8">
        <f t="shared" si="51"/>
        <v>164.01000000000002</v>
      </c>
      <c r="V174" s="8">
        <f t="shared" si="52"/>
        <v>4.4683190032388937</v>
      </c>
      <c r="W174" s="8">
        <f t="shared" si="53"/>
        <v>4.3856450801965927</v>
      </c>
      <c r="X174" s="8">
        <f t="shared" si="54"/>
        <v>3.8371557707485944</v>
      </c>
      <c r="Y174" s="8">
        <f t="shared" si="55"/>
        <v>4.3880915392361315</v>
      </c>
      <c r="Z174" s="8">
        <f t="shared" si="56"/>
        <v>4.6893887778924901</v>
      </c>
      <c r="AA174" s="8">
        <f t="shared" si="57"/>
        <v>5.4034128470871581</v>
      </c>
      <c r="AB174" s="8">
        <f t="shared" si="58"/>
        <v>4.9630543984668085</v>
      </c>
      <c r="AC174" s="8">
        <f t="shared" si="59"/>
        <v>5.553760297857167</v>
      </c>
      <c r="AD174" s="8">
        <f t="shared" si="60"/>
        <v>5.40294761562612</v>
      </c>
      <c r="AE174" s="8">
        <f t="shared" si="61"/>
        <v>5.0999274015750178</v>
      </c>
    </row>
    <row r="175" spans="1:31" x14ac:dyDescent="0.25">
      <c r="A175" t="s">
        <v>213</v>
      </c>
      <c r="B175" s="1">
        <v>92.92</v>
      </c>
      <c r="C175" s="1">
        <v>101.99</v>
      </c>
      <c r="D175" s="1">
        <v>54.59</v>
      </c>
      <c r="E175" s="1">
        <v>81.34</v>
      </c>
      <c r="F175" s="1">
        <v>128.12</v>
      </c>
      <c r="G175" s="2">
        <v>252.24</v>
      </c>
      <c r="H175" s="2">
        <v>147.57</v>
      </c>
      <c r="I175" s="2">
        <v>285.52</v>
      </c>
      <c r="J175" s="2">
        <v>226.71</v>
      </c>
      <c r="K175" s="2">
        <v>184.65</v>
      </c>
      <c r="L175" s="8">
        <f t="shared" si="42"/>
        <v>90.600000000000009</v>
      </c>
      <c r="M175" s="8">
        <f t="shared" si="43"/>
        <v>87.436666666666667</v>
      </c>
      <c r="N175" s="8">
        <f t="shared" si="44"/>
        <v>49.983333333333327</v>
      </c>
      <c r="O175" s="8">
        <f t="shared" si="45"/>
        <v>80.313333333333333</v>
      </c>
      <c r="P175" s="8">
        <f t="shared" si="46"/>
        <v>120.42</v>
      </c>
      <c r="Q175" s="8">
        <f t="shared" si="47"/>
        <v>238.07000000000002</v>
      </c>
      <c r="R175" s="8">
        <f t="shared" si="48"/>
        <v>136.46333333333334</v>
      </c>
      <c r="S175" s="8">
        <f t="shared" si="49"/>
        <v>279.88666666666671</v>
      </c>
      <c r="T175" s="8">
        <f t="shared" si="50"/>
        <v>222.57666666666668</v>
      </c>
      <c r="U175" s="8">
        <f t="shared" si="51"/>
        <v>172.33333333333334</v>
      </c>
      <c r="V175" s="8">
        <f t="shared" si="52"/>
        <v>4.5064542130489338</v>
      </c>
      <c r="W175" s="8">
        <f t="shared" si="53"/>
        <v>4.4709147217631759</v>
      </c>
      <c r="X175" s="8">
        <f t="shared" si="54"/>
        <v>3.9116896165269082</v>
      </c>
      <c r="Y175" s="8">
        <f t="shared" si="55"/>
        <v>4.3859356511705974</v>
      </c>
      <c r="Z175" s="8">
        <f t="shared" si="56"/>
        <v>4.7909856320363016</v>
      </c>
      <c r="AA175" s="8">
        <f t="shared" si="57"/>
        <v>5.4725647480744177</v>
      </c>
      <c r="AB175" s="8">
        <f t="shared" si="58"/>
        <v>4.9160559582715075</v>
      </c>
      <c r="AC175" s="8">
        <f t="shared" si="59"/>
        <v>5.6343847593262772</v>
      </c>
      <c r="AD175" s="8">
        <f t="shared" si="60"/>
        <v>5.40527161154432</v>
      </c>
      <c r="AE175" s="8">
        <f t="shared" si="61"/>
        <v>5.1494305858403191</v>
      </c>
    </row>
    <row r="176" spans="1:31" x14ac:dyDescent="0.25">
      <c r="A176" t="s">
        <v>214</v>
      </c>
      <c r="B176" s="1">
        <v>83.2</v>
      </c>
      <c r="C176" s="1">
        <v>115.33</v>
      </c>
      <c r="D176" s="1">
        <v>49.21</v>
      </c>
      <c r="E176" s="1">
        <v>78.56</v>
      </c>
      <c r="F176" s="1">
        <v>124.33</v>
      </c>
      <c r="G176" s="2">
        <v>224.22</v>
      </c>
      <c r="H176" s="2">
        <v>159.46</v>
      </c>
      <c r="I176" s="2">
        <v>276.70999999999998</v>
      </c>
      <c r="J176" s="2">
        <v>203.93</v>
      </c>
      <c r="K176" s="2">
        <v>154.93</v>
      </c>
      <c r="L176" s="8">
        <f t="shared" si="42"/>
        <v>89.103333333333339</v>
      </c>
      <c r="M176" s="8">
        <f t="shared" si="43"/>
        <v>100.8</v>
      </c>
      <c r="N176" s="8">
        <f t="shared" si="44"/>
        <v>51.35</v>
      </c>
      <c r="O176" s="8">
        <f t="shared" si="45"/>
        <v>80.806666666666672</v>
      </c>
      <c r="P176" s="8">
        <f t="shared" si="46"/>
        <v>125.63</v>
      </c>
      <c r="Q176" s="8">
        <f t="shared" si="47"/>
        <v>240.33</v>
      </c>
      <c r="R176" s="8">
        <f t="shared" si="48"/>
        <v>154.61000000000001</v>
      </c>
      <c r="S176" s="8">
        <f t="shared" si="49"/>
        <v>283.15000000000003</v>
      </c>
      <c r="T176" s="8">
        <f t="shared" si="50"/>
        <v>212.57333333333335</v>
      </c>
      <c r="U176" s="8">
        <f t="shared" si="51"/>
        <v>169.76000000000002</v>
      </c>
      <c r="V176" s="8">
        <f t="shared" si="52"/>
        <v>4.4897967449255063</v>
      </c>
      <c r="W176" s="8">
        <f t="shared" si="53"/>
        <v>4.6131383556372683</v>
      </c>
      <c r="X176" s="8">
        <f t="shared" si="54"/>
        <v>3.9386649363745674</v>
      </c>
      <c r="Y176" s="8">
        <f t="shared" si="55"/>
        <v>4.3920594703742566</v>
      </c>
      <c r="Z176" s="8">
        <f t="shared" si="56"/>
        <v>4.8333410790163267</v>
      </c>
      <c r="AA176" s="8">
        <f t="shared" si="57"/>
        <v>5.4820129788951348</v>
      </c>
      <c r="AB176" s="8">
        <f t="shared" si="58"/>
        <v>5.0409058171145036</v>
      </c>
      <c r="AC176" s="8">
        <f t="shared" si="59"/>
        <v>5.6459767925598143</v>
      </c>
      <c r="AD176" s="8">
        <f t="shared" si="60"/>
        <v>5.3592870268710548</v>
      </c>
      <c r="AE176" s="8">
        <f t="shared" si="61"/>
        <v>5.1343856748656735</v>
      </c>
    </row>
    <row r="177" spans="1:31" x14ac:dyDescent="0.25">
      <c r="A177" t="s">
        <v>215</v>
      </c>
      <c r="B177" s="1">
        <v>142.41999999999999</v>
      </c>
      <c r="C177" s="1">
        <v>160.21</v>
      </c>
      <c r="D177" s="1">
        <v>47.77</v>
      </c>
      <c r="E177" s="1">
        <v>91.14</v>
      </c>
      <c r="F177" s="1">
        <v>132.38</v>
      </c>
      <c r="G177" s="2">
        <v>239.79</v>
      </c>
      <c r="H177" s="2">
        <v>216.16</v>
      </c>
      <c r="I177" s="2">
        <v>278.89</v>
      </c>
      <c r="J177" s="2">
        <v>240.02</v>
      </c>
      <c r="K177" s="2">
        <v>185.38</v>
      </c>
      <c r="L177" s="8">
        <f t="shared" si="42"/>
        <v>106.17999999999999</v>
      </c>
      <c r="M177" s="8">
        <f t="shared" si="43"/>
        <v>125.84333333333332</v>
      </c>
      <c r="N177" s="8">
        <f t="shared" si="44"/>
        <v>50.523333333333341</v>
      </c>
      <c r="O177" s="8">
        <f t="shared" si="45"/>
        <v>83.68</v>
      </c>
      <c r="P177" s="8">
        <f t="shared" si="46"/>
        <v>128.27666666666667</v>
      </c>
      <c r="Q177" s="8">
        <f t="shared" si="47"/>
        <v>238.75</v>
      </c>
      <c r="R177" s="8">
        <f t="shared" si="48"/>
        <v>174.39666666666665</v>
      </c>
      <c r="S177" s="8">
        <f t="shared" si="49"/>
        <v>280.37333333333333</v>
      </c>
      <c r="T177" s="8">
        <f t="shared" si="50"/>
        <v>223.55333333333331</v>
      </c>
      <c r="U177" s="8">
        <f t="shared" si="51"/>
        <v>174.98666666666668</v>
      </c>
      <c r="V177" s="8">
        <f t="shared" si="52"/>
        <v>4.6651357671555251</v>
      </c>
      <c r="W177" s="8">
        <f t="shared" si="53"/>
        <v>4.8350377470620565</v>
      </c>
      <c r="X177" s="8">
        <f t="shared" si="54"/>
        <v>3.9224352757754559</v>
      </c>
      <c r="Y177" s="8">
        <f t="shared" si="55"/>
        <v>4.427000000316613</v>
      </c>
      <c r="Z177" s="8">
        <f t="shared" si="56"/>
        <v>4.8541893896624808</v>
      </c>
      <c r="AA177" s="8">
        <f t="shared" si="57"/>
        <v>5.4754169793608396</v>
      </c>
      <c r="AB177" s="8">
        <f t="shared" si="58"/>
        <v>5.1613323981423731</v>
      </c>
      <c r="AC177" s="8">
        <f t="shared" si="59"/>
        <v>5.6361220484030286</v>
      </c>
      <c r="AD177" s="8">
        <f t="shared" si="60"/>
        <v>5.4096500134761518</v>
      </c>
      <c r="AE177" s="8">
        <f t="shared" si="61"/>
        <v>5.1647097805446815</v>
      </c>
    </row>
    <row r="178" spans="1:31" x14ac:dyDescent="0.25">
      <c r="A178" t="s">
        <v>216</v>
      </c>
      <c r="B178" s="1">
        <v>151.36000000000001</v>
      </c>
      <c r="C178" s="1">
        <v>112.08</v>
      </c>
      <c r="D178" s="1">
        <v>49.55</v>
      </c>
      <c r="E178" s="1">
        <v>84.49</v>
      </c>
      <c r="F178" s="1">
        <v>118.97</v>
      </c>
      <c r="G178" s="2">
        <v>214.33</v>
      </c>
      <c r="H178" s="2">
        <v>140.22</v>
      </c>
      <c r="I178" s="2">
        <v>250.16</v>
      </c>
      <c r="J178" s="2">
        <v>251.42</v>
      </c>
      <c r="K178" s="2">
        <v>181.1</v>
      </c>
      <c r="L178" s="8">
        <f t="shared" si="42"/>
        <v>125.66000000000001</v>
      </c>
      <c r="M178" s="8">
        <f t="shared" si="43"/>
        <v>129.20666666666668</v>
      </c>
      <c r="N178" s="8">
        <f t="shared" si="44"/>
        <v>48.843333333333334</v>
      </c>
      <c r="O178" s="8">
        <f t="shared" si="45"/>
        <v>84.73</v>
      </c>
      <c r="P178" s="8">
        <f t="shared" si="46"/>
        <v>125.22666666666665</v>
      </c>
      <c r="Q178" s="8">
        <f t="shared" si="47"/>
        <v>226.11333333333334</v>
      </c>
      <c r="R178" s="8">
        <f t="shared" si="48"/>
        <v>171.94666666666669</v>
      </c>
      <c r="S178" s="8">
        <f t="shared" si="49"/>
        <v>268.58666666666664</v>
      </c>
      <c r="T178" s="8">
        <f t="shared" si="50"/>
        <v>231.79</v>
      </c>
      <c r="U178" s="8">
        <f t="shared" si="51"/>
        <v>173.80333333333331</v>
      </c>
      <c r="V178" s="8">
        <f t="shared" si="52"/>
        <v>4.8335798469748008</v>
      </c>
      <c r="W178" s="8">
        <f t="shared" si="53"/>
        <v>4.8614131896044919</v>
      </c>
      <c r="X178" s="8">
        <f t="shared" si="54"/>
        <v>3.8886178969818239</v>
      </c>
      <c r="Y178" s="8">
        <f t="shared" si="55"/>
        <v>4.4394697302103729</v>
      </c>
      <c r="Z178" s="8">
        <f t="shared" si="56"/>
        <v>4.8301254285315673</v>
      </c>
      <c r="AA178" s="8">
        <f t="shared" si="57"/>
        <v>5.4210363485020094</v>
      </c>
      <c r="AB178" s="8">
        <f t="shared" si="58"/>
        <v>5.1471843512100994</v>
      </c>
      <c r="AC178" s="8">
        <f t="shared" si="59"/>
        <v>5.5931736427478178</v>
      </c>
      <c r="AD178" s="8">
        <f t="shared" si="60"/>
        <v>5.4458317893365855</v>
      </c>
      <c r="AE178" s="8">
        <f t="shared" si="61"/>
        <v>5.1579243917804778</v>
      </c>
    </row>
    <row r="179" spans="1:31" x14ac:dyDescent="0.25">
      <c r="A179" t="s">
        <v>217</v>
      </c>
      <c r="B179" s="1">
        <v>84.81</v>
      </c>
      <c r="C179" s="1">
        <v>110.46</v>
      </c>
      <c r="D179" s="1">
        <v>49.96</v>
      </c>
      <c r="E179" s="1">
        <v>87.22</v>
      </c>
      <c r="F179" s="1">
        <v>122.8</v>
      </c>
      <c r="G179" s="2">
        <v>241.45</v>
      </c>
      <c r="H179" s="2">
        <v>190.52</v>
      </c>
      <c r="I179" s="2">
        <v>242.77</v>
      </c>
      <c r="J179" s="2">
        <v>257.85000000000002</v>
      </c>
      <c r="K179" s="2">
        <v>183.31</v>
      </c>
      <c r="L179" s="8">
        <f t="shared" si="42"/>
        <v>126.19666666666666</v>
      </c>
      <c r="M179" s="8">
        <f t="shared" si="43"/>
        <v>127.58333333333333</v>
      </c>
      <c r="N179" s="8">
        <f t="shared" si="44"/>
        <v>49.093333333333334</v>
      </c>
      <c r="O179" s="8">
        <f t="shared" si="45"/>
        <v>87.616666666666674</v>
      </c>
      <c r="P179" s="8">
        <f t="shared" si="46"/>
        <v>124.71666666666665</v>
      </c>
      <c r="Q179" s="8">
        <f t="shared" si="47"/>
        <v>231.85666666666665</v>
      </c>
      <c r="R179" s="8">
        <f t="shared" si="48"/>
        <v>182.29999999999998</v>
      </c>
      <c r="S179" s="8">
        <f t="shared" si="49"/>
        <v>257.27333333333331</v>
      </c>
      <c r="T179" s="8">
        <f t="shared" si="50"/>
        <v>249.76333333333332</v>
      </c>
      <c r="U179" s="8">
        <f t="shared" si="51"/>
        <v>183.26333333333332</v>
      </c>
      <c r="V179" s="8">
        <f t="shared" si="52"/>
        <v>4.8378415366573826</v>
      </c>
      <c r="W179" s="8">
        <f t="shared" si="53"/>
        <v>4.8487697458696832</v>
      </c>
      <c r="X179" s="8">
        <f t="shared" si="54"/>
        <v>3.8937232482567126</v>
      </c>
      <c r="Y179" s="8">
        <f t="shared" si="55"/>
        <v>4.4729712385973475</v>
      </c>
      <c r="Z179" s="8">
        <f t="shared" si="56"/>
        <v>4.8260444978582582</v>
      </c>
      <c r="AA179" s="8">
        <f t="shared" si="57"/>
        <v>5.4461193646473518</v>
      </c>
      <c r="AB179" s="8">
        <f t="shared" si="58"/>
        <v>5.2056536816846171</v>
      </c>
      <c r="AC179" s="8">
        <f t="shared" si="59"/>
        <v>5.550139073548741</v>
      </c>
      <c r="AD179" s="8">
        <f t="shared" si="60"/>
        <v>5.5205138028236957</v>
      </c>
      <c r="AE179" s="8">
        <f t="shared" si="61"/>
        <v>5.2109240984654672</v>
      </c>
    </row>
    <row r="180" spans="1:31" x14ac:dyDescent="0.25">
      <c r="A180" t="s">
        <v>218</v>
      </c>
      <c r="B180" s="1">
        <v>83.4</v>
      </c>
      <c r="C180" s="1">
        <v>98.14</v>
      </c>
      <c r="D180" s="1">
        <v>47.65</v>
      </c>
      <c r="E180" s="1">
        <v>100.31</v>
      </c>
      <c r="F180" s="1">
        <v>114.86</v>
      </c>
      <c r="G180" s="2">
        <v>246.08</v>
      </c>
      <c r="H180" s="2">
        <v>132.33000000000001</v>
      </c>
      <c r="I180" s="2">
        <v>274.58</v>
      </c>
      <c r="J180" s="2">
        <v>275.37</v>
      </c>
      <c r="K180" s="2">
        <v>183.31</v>
      </c>
      <c r="L180" s="8">
        <f t="shared" si="42"/>
        <v>106.52333333333335</v>
      </c>
      <c r="M180" s="8">
        <f t="shared" si="43"/>
        <v>106.89333333333333</v>
      </c>
      <c r="N180" s="8">
        <f t="shared" si="44"/>
        <v>49.053333333333335</v>
      </c>
      <c r="O180" s="8">
        <f t="shared" si="45"/>
        <v>90.673333333333332</v>
      </c>
      <c r="P180" s="8">
        <f t="shared" si="46"/>
        <v>118.87666666666667</v>
      </c>
      <c r="Q180" s="8">
        <f t="shared" si="47"/>
        <v>233.95333333333335</v>
      </c>
      <c r="R180" s="8">
        <f t="shared" si="48"/>
        <v>154.35666666666668</v>
      </c>
      <c r="S180" s="8">
        <f t="shared" si="49"/>
        <v>255.83666666666667</v>
      </c>
      <c r="T180" s="8">
        <f t="shared" si="50"/>
        <v>261.54666666666668</v>
      </c>
      <c r="U180" s="8">
        <f t="shared" si="51"/>
        <v>182.57333333333335</v>
      </c>
      <c r="V180" s="8">
        <f t="shared" si="52"/>
        <v>4.6683640534840283</v>
      </c>
      <c r="W180" s="8">
        <f t="shared" si="53"/>
        <v>4.6718314525066411</v>
      </c>
      <c r="X180" s="8">
        <f t="shared" si="54"/>
        <v>3.8929081415684639</v>
      </c>
      <c r="Y180" s="8">
        <f t="shared" si="55"/>
        <v>4.5072633043364974</v>
      </c>
      <c r="Z180" s="8">
        <f t="shared" si="56"/>
        <v>4.7780865410967479</v>
      </c>
      <c r="AA180" s="8">
        <f t="shared" si="57"/>
        <v>5.4551216652694245</v>
      </c>
      <c r="AB180" s="8">
        <f t="shared" si="58"/>
        <v>5.0392659418953523</v>
      </c>
      <c r="AC180" s="8">
        <f t="shared" si="59"/>
        <v>5.5445392200243226</v>
      </c>
      <c r="AD180" s="8">
        <f t="shared" si="60"/>
        <v>5.5666127251996276</v>
      </c>
      <c r="AE180" s="8">
        <f t="shared" si="61"/>
        <v>5.2071519187959234</v>
      </c>
    </row>
    <row r="181" spans="1:31" x14ac:dyDescent="0.25">
      <c r="A181" t="s">
        <v>219</v>
      </c>
      <c r="B181" s="1">
        <v>87.34</v>
      </c>
      <c r="C181" s="1">
        <v>111.4</v>
      </c>
      <c r="D181" s="1">
        <v>49.28</v>
      </c>
      <c r="E181" s="1">
        <v>78.540000000000006</v>
      </c>
      <c r="F181" s="1">
        <v>95.06</v>
      </c>
      <c r="G181" s="2">
        <v>222.09</v>
      </c>
      <c r="H181" s="2">
        <v>157.16</v>
      </c>
      <c r="I181" s="2">
        <v>274.69</v>
      </c>
      <c r="J181" s="2">
        <v>225.3</v>
      </c>
      <c r="K181" s="2">
        <v>162.01</v>
      </c>
      <c r="L181" s="8">
        <f t="shared" si="42"/>
        <v>85.183333333333337</v>
      </c>
      <c r="M181" s="8">
        <f t="shared" si="43"/>
        <v>106.66666666666667</v>
      </c>
      <c r="N181" s="8">
        <f t="shared" si="44"/>
        <v>48.963333333333331</v>
      </c>
      <c r="O181" s="8">
        <f t="shared" si="45"/>
        <v>88.69</v>
      </c>
      <c r="P181" s="8">
        <f t="shared" si="46"/>
        <v>110.90666666666668</v>
      </c>
      <c r="Q181" s="8">
        <f t="shared" si="47"/>
        <v>236.54</v>
      </c>
      <c r="R181" s="8">
        <f t="shared" si="48"/>
        <v>160.00333333333333</v>
      </c>
      <c r="S181" s="8">
        <f t="shared" si="49"/>
        <v>264.01333333333332</v>
      </c>
      <c r="T181" s="8">
        <f t="shared" si="50"/>
        <v>252.84</v>
      </c>
      <c r="U181" s="8">
        <f t="shared" si="51"/>
        <v>176.21</v>
      </c>
      <c r="V181" s="8">
        <f t="shared" si="52"/>
        <v>4.4448057965461789</v>
      </c>
      <c r="W181" s="8">
        <f t="shared" si="53"/>
        <v>4.6697087071256629</v>
      </c>
      <c r="X181" s="8">
        <f t="shared" si="54"/>
        <v>3.8910717186752137</v>
      </c>
      <c r="Y181" s="8">
        <f t="shared" si="55"/>
        <v>4.4851471433883612</v>
      </c>
      <c r="Z181" s="8">
        <f t="shared" si="56"/>
        <v>4.708689006766547</v>
      </c>
      <c r="AA181" s="8">
        <f t="shared" si="57"/>
        <v>5.466117326822971</v>
      </c>
      <c r="AB181" s="8">
        <f t="shared" si="58"/>
        <v>5.0751946483501493</v>
      </c>
      <c r="AC181" s="8">
        <f t="shared" si="59"/>
        <v>5.5759996069214841</v>
      </c>
      <c r="AD181" s="8">
        <f t="shared" si="60"/>
        <v>5.5327568776040978</v>
      </c>
      <c r="AE181" s="8">
        <f t="shared" si="61"/>
        <v>5.1716764655806395</v>
      </c>
    </row>
    <row r="182" spans="1:31" x14ac:dyDescent="0.25">
      <c r="A182" t="s">
        <v>220</v>
      </c>
      <c r="B182" s="1">
        <v>110.92</v>
      </c>
      <c r="C182" s="1">
        <v>126.16</v>
      </c>
      <c r="D182" s="1">
        <v>45.78</v>
      </c>
      <c r="E182" s="1">
        <v>94.85</v>
      </c>
      <c r="F182" s="1">
        <v>109.62</v>
      </c>
      <c r="G182" s="2">
        <v>219.62</v>
      </c>
      <c r="H182" s="2">
        <v>194.92</v>
      </c>
      <c r="I182" s="2">
        <v>246.59</v>
      </c>
      <c r="J182" s="2">
        <v>236.51</v>
      </c>
      <c r="K182" s="2">
        <v>145.66999999999999</v>
      </c>
      <c r="L182" s="8">
        <f t="shared" si="42"/>
        <v>93.88666666666667</v>
      </c>
      <c r="M182" s="8">
        <f t="shared" si="43"/>
        <v>111.90000000000002</v>
      </c>
      <c r="N182" s="8">
        <f t="shared" si="44"/>
        <v>47.57</v>
      </c>
      <c r="O182" s="8">
        <f t="shared" si="45"/>
        <v>91.233333333333348</v>
      </c>
      <c r="P182" s="8">
        <f t="shared" si="46"/>
        <v>106.51333333333334</v>
      </c>
      <c r="Q182" s="8">
        <f t="shared" si="47"/>
        <v>229.26333333333332</v>
      </c>
      <c r="R182" s="8">
        <f t="shared" si="48"/>
        <v>161.47</v>
      </c>
      <c r="S182" s="8">
        <f t="shared" si="49"/>
        <v>265.28666666666669</v>
      </c>
      <c r="T182" s="8">
        <f t="shared" si="50"/>
        <v>245.72666666666669</v>
      </c>
      <c r="U182" s="8">
        <f t="shared" si="51"/>
        <v>163.66333333333333</v>
      </c>
      <c r="V182" s="8">
        <f t="shared" si="52"/>
        <v>4.5420883811017942</v>
      </c>
      <c r="W182" s="8">
        <f t="shared" si="53"/>
        <v>4.71760561531788</v>
      </c>
      <c r="X182" s="8">
        <f t="shared" si="54"/>
        <v>3.8622023104441903</v>
      </c>
      <c r="Y182" s="8">
        <f t="shared" si="55"/>
        <v>4.5134203273785243</v>
      </c>
      <c r="Z182" s="8">
        <f t="shared" si="56"/>
        <v>4.6682701729313161</v>
      </c>
      <c r="AA182" s="8">
        <f t="shared" si="57"/>
        <v>5.4348712701141562</v>
      </c>
      <c r="AB182" s="8">
        <f t="shared" si="58"/>
        <v>5.0843193668935296</v>
      </c>
      <c r="AC182" s="8">
        <f t="shared" si="59"/>
        <v>5.5808110023106936</v>
      </c>
      <c r="AD182" s="8">
        <f t="shared" si="60"/>
        <v>5.5042198070796724</v>
      </c>
      <c r="AE182" s="8">
        <f t="shared" si="61"/>
        <v>5.097811472320231</v>
      </c>
    </row>
    <row r="183" spans="1:31" x14ac:dyDescent="0.25">
      <c r="A183" t="s">
        <v>221</v>
      </c>
      <c r="B183" s="1">
        <v>50.01</v>
      </c>
      <c r="C183" s="1">
        <v>135.63999999999999</v>
      </c>
      <c r="D183" s="1">
        <v>23.44</v>
      </c>
      <c r="E183" s="1">
        <v>72.95</v>
      </c>
      <c r="F183" s="1">
        <v>93.78</v>
      </c>
      <c r="G183" s="2">
        <v>259.93</v>
      </c>
      <c r="H183" s="2">
        <v>134.91</v>
      </c>
      <c r="I183" s="2">
        <v>185.06</v>
      </c>
      <c r="J183" s="2">
        <v>224.83</v>
      </c>
      <c r="K183" s="2">
        <v>163.28</v>
      </c>
      <c r="L183" s="8">
        <f t="shared" si="42"/>
        <v>82.756666666666661</v>
      </c>
      <c r="M183" s="8">
        <f t="shared" si="43"/>
        <v>124.39999999999999</v>
      </c>
      <c r="N183" s="8">
        <f t="shared" si="44"/>
        <v>39.5</v>
      </c>
      <c r="O183" s="8">
        <f t="shared" si="45"/>
        <v>82.11333333333333</v>
      </c>
      <c r="P183" s="8">
        <f t="shared" si="46"/>
        <v>99.486666666666679</v>
      </c>
      <c r="Q183" s="8">
        <f t="shared" si="47"/>
        <v>233.88000000000002</v>
      </c>
      <c r="R183" s="8">
        <f t="shared" si="48"/>
        <v>162.33000000000001</v>
      </c>
      <c r="S183" s="8">
        <f t="shared" si="49"/>
        <v>235.44666666666663</v>
      </c>
      <c r="T183" s="8">
        <f t="shared" si="50"/>
        <v>228.88</v>
      </c>
      <c r="U183" s="8">
        <f t="shared" si="51"/>
        <v>156.98666666666665</v>
      </c>
      <c r="V183" s="8">
        <f t="shared" si="52"/>
        <v>4.415904574959705</v>
      </c>
      <c r="W183" s="8">
        <f t="shared" si="53"/>
        <v>4.8235021803050788</v>
      </c>
      <c r="X183" s="8">
        <f t="shared" si="54"/>
        <v>3.6763006719070761</v>
      </c>
      <c r="Y183" s="8">
        <f t="shared" si="55"/>
        <v>4.4081004068452287</v>
      </c>
      <c r="Z183" s="8">
        <f t="shared" si="56"/>
        <v>4.6000236318352128</v>
      </c>
      <c r="AA183" s="8">
        <f t="shared" si="57"/>
        <v>5.4548081633074696</v>
      </c>
      <c r="AB183" s="8">
        <f t="shared" si="58"/>
        <v>5.089631300322754</v>
      </c>
      <c r="AC183" s="8">
        <f t="shared" si="59"/>
        <v>5.4614844193018843</v>
      </c>
      <c r="AD183" s="8">
        <f t="shared" si="60"/>
        <v>5.4331978487418544</v>
      </c>
      <c r="AE183" s="8">
        <f t="shared" si="61"/>
        <v>5.0561608760518961</v>
      </c>
    </row>
    <row r="184" spans="1:31" x14ac:dyDescent="0.25">
      <c r="A184" t="s">
        <v>222</v>
      </c>
      <c r="B184" s="1">
        <v>65.83</v>
      </c>
      <c r="C184" s="1">
        <v>101.66</v>
      </c>
      <c r="D184" s="1">
        <v>42.47</v>
      </c>
      <c r="E184" s="1">
        <v>68.91</v>
      </c>
      <c r="F184" s="1">
        <v>83.97</v>
      </c>
      <c r="G184" s="2">
        <v>172.21</v>
      </c>
      <c r="H184" s="2">
        <v>172.42</v>
      </c>
      <c r="I184" s="2">
        <v>183.19</v>
      </c>
      <c r="J184" s="2">
        <v>205.86</v>
      </c>
      <c r="K184" s="2">
        <v>144.13</v>
      </c>
      <c r="L184" s="8">
        <f t="shared" si="42"/>
        <v>75.586666666666659</v>
      </c>
      <c r="M184" s="8">
        <f t="shared" si="43"/>
        <v>121.15333333333331</v>
      </c>
      <c r="N184" s="8">
        <f t="shared" si="44"/>
        <v>37.229999999999997</v>
      </c>
      <c r="O184" s="8">
        <f t="shared" si="45"/>
        <v>78.903333333333336</v>
      </c>
      <c r="P184" s="8">
        <f t="shared" si="46"/>
        <v>95.79</v>
      </c>
      <c r="Q184" s="8">
        <f t="shared" si="47"/>
        <v>217.25333333333333</v>
      </c>
      <c r="R184" s="8">
        <f t="shared" si="48"/>
        <v>167.41666666666666</v>
      </c>
      <c r="S184" s="8">
        <f t="shared" si="49"/>
        <v>204.94666666666663</v>
      </c>
      <c r="T184" s="8">
        <f t="shared" si="50"/>
        <v>222.4</v>
      </c>
      <c r="U184" s="8">
        <f t="shared" si="51"/>
        <v>151.02666666666667</v>
      </c>
      <c r="V184" s="8">
        <f t="shared" si="52"/>
        <v>4.3252799007879927</v>
      </c>
      <c r="W184" s="8">
        <f t="shared" si="53"/>
        <v>4.7970569609850058</v>
      </c>
      <c r="X184" s="8">
        <f t="shared" si="54"/>
        <v>3.6171148878846253</v>
      </c>
      <c r="Y184" s="8">
        <f t="shared" si="55"/>
        <v>4.3682234745301898</v>
      </c>
      <c r="Z184" s="8">
        <f t="shared" si="56"/>
        <v>4.5621582953948003</v>
      </c>
      <c r="AA184" s="8">
        <f t="shared" si="57"/>
        <v>5.3810641073342769</v>
      </c>
      <c r="AB184" s="8">
        <f t="shared" si="58"/>
        <v>5.1204857150269341</v>
      </c>
      <c r="AC184" s="8">
        <f t="shared" si="59"/>
        <v>5.3227497826886214</v>
      </c>
      <c r="AD184" s="8">
        <f t="shared" si="60"/>
        <v>5.4044775623764272</v>
      </c>
      <c r="AE184" s="8">
        <f t="shared" si="61"/>
        <v>5.0174564216644031</v>
      </c>
    </row>
    <row r="185" spans="1:31" x14ac:dyDescent="0.25">
      <c r="A185" t="s">
        <v>223</v>
      </c>
      <c r="B185" s="1">
        <v>85.16</v>
      </c>
      <c r="C185" s="1">
        <v>114.24</v>
      </c>
      <c r="D185" s="1">
        <v>56.75</v>
      </c>
      <c r="E185" s="1">
        <v>87.84</v>
      </c>
      <c r="F185" s="1">
        <v>128.31</v>
      </c>
      <c r="G185" s="2">
        <v>213.42</v>
      </c>
      <c r="H185" s="2">
        <v>148.44999999999999</v>
      </c>
      <c r="I185" s="2">
        <v>241.11</v>
      </c>
      <c r="J185" s="2">
        <v>278.76</v>
      </c>
      <c r="K185" s="2">
        <v>170.61</v>
      </c>
      <c r="L185" s="8">
        <f t="shared" si="42"/>
        <v>67</v>
      </c>
      <c r="M185" s="8">
        <f t="shared" si="43"/>
        <v>117.17999999999999</v>
      </c>
      <c r="N185" s="8">
        <f t="shared" si="44"/>
        <v>40.886666666666663</v>
      </c>
      <c r="O185" s="8">
        <f t="shared" si="45"/>
        <v>76.566666666666677</v>
      </c>
      <c r="P185" s="8">
        <f t="shared" si="46"/>
        <v>102.02</v>
      </c>
      <c r="Q185" s="8">
        <f t="shared" si="47"/>
        <v>215.18666666666664</v>
      </c>
      <c r="R185" s="8">
        <f t="shared" si="48"/>
        <v>151.92666666666665</v>
      </c>
      <c r="S185" s="8">
        <f t="shared" si="49"/>
        <v>203.12</v>
      </c>
      <c r="T185" s="8">
        <f t="shared" si="50"/>
        <v>236.48333333333335</v>
      </c>
      <c r="U185" s="8">
        <f t="shared" si="51"/>
        <v>159.34</v>
      </c>
      <c r="V185" s="8">
        <f t="shared" si="52"/>
        <v>4.2046926193909657</v>
      </c>
      <c r="W185" s="8">
        <f t="shared" si="53"/>
        <v>4.7637112141166424</v>
      </c>
      <c r="X185" s="8">
        <f t="shared" si="54"/>
        <v>3.7108040115297278</v>
      </c>
      <c r="Y185" s="8">
        <f t="shared" si="55"/>
        <v>4.3381618210269428</v>
      </c>
      <c r="Z185" s="8">
        <f t="shared" si="56"/>
        <v>4.6251688724947808</v>
      </c>
      <c r="AA185" s="8">
        <f t="shared" si="57"/>
        <v>5.3715058684995123</v>
      </c>
      <c r="AB185" s="8">
        <f t="shared" si="58"/>
        <v>5.0233979482865152</v>
      </c>
      <c r="AC185" s="8">
        <f t="shared" si="59"/>
        <v>5.3137969373964227</v>
      </c>
      <c r="AD185" s="8">
        <f t="shared" si="60"/>
        <v>5.4658777332852129</v>
      </c>
      <c r="AE185" s="8">
        <f t="shared" si="61"/>
        <v>5.07104028395222</v>
      </c>
    </row>
    <row r="186" spans="1:31" x14ac:dyDescent="0.25">
      <c r="A186" t="s">
        <v>224</v>
      </c>
      <c r="B186" s="1">
        <v>79.61</v>
      </c>
      <c r="C186" s="1">
        <v>135.13</v>
      </c>
      <c r="D186" s="1">
        <v>43.55</v>
      </c>
      <c r="E186" s="1">
        <v>74.05</v>
      </c>
      <c r="F186" s="1">
        <v>116.75</v>
      </c>
      <c r="G186" s="2">
        <v>204.09</v>
      </c>
      <c r="H186" s="2">
        <v>137.43</v>
      </c>
      <c r="I186" s="2">
        <v>220.66</v>
      </c>
      <c r="J186" s="2">
        <v>203.32</v>
      </c>
      <c r="K186" s="2">
        <v>144.03</v>
      </c>
      <c r="L186" s="8">
        <f t="shared" si="42"/>
        <v>76.866666666666674</v>
      </c>
      <c r="M186" s="8">
        <f t="shared" si="43"/>
        <v>117.00999999999999</v>
      </c>
      <c r="N186" s="8">
        <f t="shared" si="44"/>
        <v>47.589999999999996</v>
      </c>
      <c r="O186" s="8">
        <f t="shared" si="45"/>
        <v>76.933333333333337</v>
      </c>
      <c r="P186" s="8">
        <f t="shared" si="46"/>
        <v>109.67666666666666</v>
      </c>
      <c r="Q186" s="8">
        <f t="shared" si="47"/>
        <v>196.57333333333335</v>
      </c>
      <c r="R186" s="8">
        <f t="shared" si="48"/>
        <v>152.76666666666668</v>
      </c>
      <c r="S186" s="8">
        <f t="shared" si="49"/>
        <v>214.98666666666668</v>
      </c>
      <c r="T186" s="8">
        <f t="shared" si="50"/>
        <v>229.31333333333336</v>
      </c>
      <c r="U186" s="8">
        <f t="shared" si="51"/>
        <v>152.92333333333332</v>
      </c>
      <c r="V186" s="8">
        <f t="shared" si="52"/>
        <v>4.3420723191668493</v>
      </c>
      <c r="W186" s="8">
        <f t="shared" si="53"/>
        <v>4.7622594012308666</v>
      </c>
      <c r="X186" s="8">
        <f t="shared" si="54"/>
        <v>3.8626226551330189</v>
      </c>
      <c r="Y186" s="8">
        <f t="shared" si="55"/>
        <v>4.3429392459658347</v>
      </c>
      <c r="Z186" s="8">
        <f t="shared" si="56"/>
        <v>4.6975366433504595</v>
      </c>
      <c r="AA186" s="8">
        <f t="shared" si="57"/>
        <v>5.2810355593135094</v>
      </c>
      <c r="AB186" s="8">
        <f t="shared" si="58"/>
        <v>5.028911702846969</v>
      </c>
      <c r="AC186" s="8">
        <f t="shared" si="59"/>
        <v>5.3705760107007459</v>
      </c>
      <c r="AD186" s="8">
        <f t="shared" si="60"/>
        <v>5.4350893361599564</v>
      </c>
      <c r="AE186" s="8">
        <f t="shared" si="61"/>
        <v>5.0299367064806058</v>
      </c>
    </row>
    <row r="187" spans="1:31" x14ac:dyDescent="0.25">
      <c r="A187" t="s">
        <v>225</v>
      </c>
      <c r="B187" s="1">
        <v>68.599999999999994</v>
      </c>
      <c r="C187" s="1">
        <v>135.96</v>
      </c>
      <c r="D187" s="1">
        <v>52.37</v>
      </c>
      <c r="E187" s="1">
        <v>81.98</v>
      </c>
      <c r="F187" s="1">
        <v>134.63999999999999</v>
      </c>
      <c r="G187" s="2">
        <v>175.58</v>
      </c>
      <c r="H187" s="2">
        <v>136.91</v>
      </c>
      <c r="I187" s="2">
        <v>185.56</v>
      </c>
      <c r="J187" s="2">
        <v>206</v>
      </c>
      <c r="K187" s="2">
        <v>140.87</v>
      </c>
      <c r="L187" s="8">
        <f t="shared" si="42"/>
        <v>77.789999999999992</v>
      </c>
      <c r="M187" s="8">
        <f t="shared" si="43"/>
        <v>128.44333333333336</v>
      </c>
      <c r="N187" s="8">
        <f t="shared" si="44"/>
        <v>50.889999999999993</v>
      </c>
      <c r="O187" s="8">
        <f t="shared" si="45"/>
        <v>81.290000000000006</v>
      </c>
      <c r="P187" s="8">
        <f t="shared" si="46"/>
        <v>126.56666666666666</v>
      </c>
      <c r="Q187" s="8">
        <f t="shared" si="47"/>
        <v>197.69666666666669</v>
      </c>
      <c r="R187" s="8">
        <f t="shared" si="48"/>
        <v>140.92999999999998</v>
      </c>
      <c r="S187" s="8">
        <f t="shared" si="49"/>
        <v>215.77666666666664</v>
      </c>
      <c r="T187" s="8">
        <f t="shared" si="50"/>
        <v>229.35999999999999</v>
      </c>
      <c r="U187" s="8">
        <f t="shared" si="51"/>
        <v>151.83666666666667</v>
      </c>
      <c r="V187" s="8">
        <f t="shared" si="52"/>
        <v>4.3540128882186826</v>
      </c>
      <c r="W187" s="8">
        <f t="shared" si="53"/>
        <v>4.8554878213396568</v>
      </c>
      <c r="X187" s="8">
        <f t="shared" si="54"/>
        <v>3.9296664406007413</v>
      </c>
      <c r="Y187" s="8">
        <f t="shared" si="55"/>
        <v>4.3980230077584812</v>
      </c>
      <c r="Z187" s="8">
        <f t="shared" si="56"/>
        <v>4.8407691785696469</v>
      </c>
      <c r="AA187" s="8">
        <f t="shared" si="57"/>
        <v>5.2867338694712878</v>
      </c>
      <c r="AB187" s="8">
        <f t="shared" si="58"/>
        <v>4.9482633132034195</v>
      </c>
      <c r="AC187" s="8">
        <f t="shared" si="59"/>
        <v>5.3742439221712059</v>
      </c>
      <c r="AD187" s="8">
        <f t="shared" si="60"/>
        <v>5.4352928215751142</v>
      </c>
      <c r="AE187" s="8">
        <f t="shared" si="61"/>
        <v>5.0228053816877365</v>
      </c>
    </row>
    <row r="188" spans="1:31" x14ac:dyDescent="0.25">
      <c r="A188" t="s">
        <v>226</v>
      </c>
      <c r="B188" s="1">
        <v>155.13999999999999</v>
      </c>
      <c r="C188" s="1">
        <v>165.91</v>
      </c>
      <c r="D188" s="1">
        <v>64.540000000000006</v>
      </c>
      <c r="E188" s="1">
        <v>88.92</v>
      </c>
      <c r="F188" s="1">
        <v>146.81</v>
      </c>
      <c r="G188" s="2">
        <v>206.96</v>
      </c>
      <c r="H188" s="2">
        <v>159.13999999999999</v>
      </c>
      <c r="I188" s="2">
        <v>225.22</v>
      </c>
      <c r="J188" s="2">
        <v>229.48</v>
      </c>
      <c r="K188" s="2">
        <v>147.63999999999999</v>
      </c>
      <c r="L188" s="8">
        <f t="shared" si="42"/>
        <v>101.11666666666666</v>
      </c>
      <c r="M188" s="8">
        <f t="shared" si="43"/>
        <v>145.66666666666666</v>
      </c>
      <c r="N188" s="8">
        <f t="shared" si="44"/>
        <v>53.486666666666657</v>
      </c>
      <c r="O188" s="8">
        <f t="shared" si="45"/>
        <v>81.649999999999991</v>
      </c>
      <c r="P188" s="8">
        <f t="shared" si="46"/>
        <v>132.73333333333332</v>
      </c>
      <c r="Q188" s="8">
        <f t="shared" si="47"/>
        <v>195.54333333333332</v>
      </c>
      <c r="R188" s="8">
        <f t="shared" si="48"/>
        <v>144.49333333333334</v>
      </c>
      <c r="S188" s="8">
        <f t="shared" si="49"/>
        <v>210.48000000000002</v>
      </c>
      <c r="T188" s="8">
        <f t="shared" si="50"/>
        <v>212.93333333333331</v>
      </c>
      <c r="U188" s="8">
        <f t="shared" si="51"/>
        <v>144.17999999999998</v>
      </c>
      <c r="V188" s="8">
        <f t="shared" si="52"/>
        <v>4.6162749657201969</v>
      </c>
      <c r="W188" s="8">
        <f t="shared" si="53"/>
        <v>4.9813209064274808</v>
      </c>
      <c r="X188" s="8">
        <f t="shared" si="54"/>
        <v>3.9794324016573999</v>
      </c>
      <c r="Y188" s="8">
        <f t="shared" si="55"/>
        <v>4.4024418194164738</v>
      </c>
      <c r="Z188" s="8">
        <f t="shared" si="56"/>
        <v>4.8883421029619862</v>
      </c>
      <c r="AA188" s="8">
        <f t="shared" si="57"/>
        <v>5.2757820087427714</v>
      </c>
      <c r="AB188" s="8">
        <f t="shared" si="58"/>
        <v>4.9732333703866844</v>
      </c>
      <c r="AC188" s="8">
        <f t="shared" si="59"/>
        <v>5.3493906367320374</v>
      </c>
      <c r="AD188" s="8">
        <f t="shared" si="60"/>
        <v>5.3609791276727474</v>
      </c>
      <c r="AE188" s="8">
        <f t="shared" si="61"/>
        <v>4.9710625189764324</v>
      </c>
    </row>
    <row r="189" spans="1:31" x14ac:dyDescent="0.25">
      <c r="A189" t="s">
        <v>227</v>
      </c>
      <c r="B189" s="1">
        <v>85.63</v>
      </c>
      <c r="C189" s="1">
        <v>133.37</v>
      </c>
      <c r="D189" s="1">
        <v>61.84</v>
      </c>
      <c r="E189" s="1">
        <v>92.35</v>
      </c>
      <c r="F189" s="1">
        <v>148.63999999999999</v>
      </c>
      <c r="G189" s="2">
        <v>250.58</v>
      </c>
      <c r="H189" s="2">
        <v>139.81</v>
      </c>
      <c r="I189" s="2">
        <v>227.57</v>
      </c>
      <c r="J189" s="2">
        <v>258.16000000000003</v>
      </c>
      <c r="K189" s="2">
        <v>162.03</v>
      </c>
      <c r="L189" s="8">
        <f t="shared" si="42"/>
        <v>103.12333333333333</v>
      </c>
      <c r="M189" s="8">
        <f t="shared" si="43"/>
        <v>145.08000000000001</v>
      </c>
      <c r="N189" s="8">
        <f t="shared" si="44"/>
        <v>59.583333333333336</v>
      </c>
      <c r="O189" s="8">
        <f t="shared" si="45"/>
        <v>87.75</v>
      </c>
      <c r="P189" s="8">
        <f t="shared" si="46"/>
        <v>143.36333333333332</v>
      </c>
      <c r="Q189" s="8">
        <f t="shared" si="47"/>
        <v>211.04</v>
      </c>
      <c r="R189" s="8">
        <f t="shared" si="48"/>
        <v>145.28666666666666</v>
      </c>
      <c r="S189" s="8">
        <f t="shared" si="49"/>
        <v>212.7833333333333</v>
      </c>
      <c r="T189" s="8">
        <f t="shared" si="50"/>
        <v>231.21333333333337</v>
      </c>
      <c r="U189" s="8">
        <f t="shared" si="51"/>
        <v>150.17999999999998</v>
      </c>
      <c r="V189" s="8">
        <f t="shared" si="52"/>
        <v>4.6359256829080833</v>
      </c>
      <c r="W189" s="8">
        <f t="shared" si="53"/>
        <v>4.9772853144147016</v>
      </c>
      <c r="X189" s="8">
        <f t="shared" si="54"/>
        <v>4.0873758929060076</v>
      </c>
      <c r="Y189" s="8">
        <f t="shared" si="55"/>
        <v>4.4744918623459755</v>
      </c>
      <c r="Z189" s="8">
        <f t="shared" si="56"/>
        <v>4.9653822004444041</v>
      </c>
      <c r="AA189" s="8">
        <f t="shared" si="57"/>
        <v>5.3520476889690043</v>
      </c>
      <c r="AB189" s="8">
        <f t="shared" si="58"/>
        <v>4.9787088021995558</v>
      </c>
      <c r="AC189" s="8">
        <f t="shared" si="59"/>
        <v>5.3602744335982502</v>
      </c>
      <c r="AD189" s="8">
        <f t="shared" si="60"/>
        <v>5.4433408052622392</v>
      </c>
      <c r="AE189" s="8">
        <f t="shared" si="61"/>
        <v>5.0118345746717381</v>
      </c>
    </row>
    <row r="190" spans="1:31" x14ac:dyDescent="0.25">
      <c r="A190" t="s">
        <v>228</v>
      </c>
      <c r="B190" s="1">
        <v>66.94</v>
      </c>
      <c r="C190" s="1">
        <v>150.54</v>
      </c>
      <c r="D190" s="1">
        <v>49.75</v>
      </c>
      <c r="E190" s="1">
        <v>79.53</v>
      </c>
      <c r="F190" s="1">
        <v>124.37</v>
      </c>
      <c r="G190" s="2">
        <v>189.37</v>
      </c>
      <c r="H190" s="2">
        <v>82.03</v>
      </c>
      <c r="I190" s="2">
        <v>200.93</v>
      </c>
      <c r="J190" s="2">
        <v>219.43</v>
      </c>
      <c r="K190" s="2">
        <v>134.08000000000001</v>
      </c>
      <c r="L190" s="8">
        <f t="shared" si="42"/>
        <v>102.57</v>
      </c>
      <c r="M190" s="8">
        <f t="shared" si="43"/>
        <v>149.93999999999997</v>
      </c>
      <c r="N190" s="8">
        <f t="shared" si="44"/>
        <v>58.71</v>
      </c>
      <c r="O190" s="8">
        <f t="shared" si="45"/>
        <v>86.933333333333323</v>
      </c>
      <c r="P190" s="8">
        <f t="shared" si="46"/>
        <v>139.94</v>
      </c>
      <c r="Q190" s="8">
        <f t="shared" si="47"/>
        <v>215.63666666666668</v>
      </c>
      <c r="R190" s="8">
        <f t="shared" si="48"/>
        <v>126.99333333333334</v>
      </c>
      <c r="S190" s="8">
        <f t="shared" si="49"/>
        <v>217.90666666666667</v>
      </c>
      <c r="T190" s="8">
        <f t="shared" si="50"/>
        <v>235.68999999999997</v>
      </c>
      <c r="U190" s="8">
        <f t="shared" si="51"/>
        <v>147.91666666666666</v>
      </c>
      <c r="V190" s="8">
        <f t="shared" si="52"/>
        <v>4.6305454923193192</v>
      </c>
      <c r="W190" s="8">
        <f t="shared" si="53"/>
        <v>5.0102352140749158</v>
      </c>
      <c r="X190" s="8">
        <f t="shared" si="54"/>
        <v>4.0726100700760943</v>
      </c>
      <c r="Y190" s="8">
        <f t="shared" si="55"/>
        <v>4.465141541384388</v>
      </c>
      <c r="Z190" s="8">
        <f t="shared" si="56"/>
        <v>4.9412137593177503</v>
      </c>
      <c r="AA190" s="8">
        <f t="shared" si="57"/>
        <v>5.3735948926021253</v>
      </c>
      <c r="AB190" s="8">
        <f t="shared" si="58"/>
        <v>4.8441345916424421</v>
      </c>
      <c r="AC190" s="8">
        <f t="shared" si="59"/>
        <v>5.3840668365567472</v>
      </c>
      <c r="AD190" s="8">
        <f t="shared" si="60"/>
        <v>5.4625173822282962</v>
      </c>
      <c r="AE190" s="8">
        <f t="shared" si="61"/>
        <v>4.9966490521215157</v>
      </c>
    </row>
    <row r="191" spans="1:31" x14ac:dyDescent="0.25">
      <c r="A191" t="s">
        <v>229</v>
      </c>
      <c r="B191" s="1">
        <v>117.23</v>
      </c>
      <c r="C191" s="1">
        <v>122.55</v>
      </c>
      <c r="D191" s="1">
        <v>48.47</v>
      </c>
      <c r="E191" s="1">
        <v>84.05</v>
      </c>
      <c r="F191" s="1">
        <v>131.47</v>
      </c>
      <c r="G191" s="2">
        <v>174.82</v>
      </c>
      <c r="H191" s="2">
        <v>120.04</v>
      </c>
      <c r="I191" s="2">
        <v>165.31</v>
      </c>
      <c r="J191" s="2">
        <v>226.95</v>
      </c>
      <c r="K191" s="2">
        <v>139.18</v>
      </c>
      <c r="L191" s="8">
        <f t="shared" si="42"/>
        <v>89.933333333333337</v>
      </c>
      <c r="M191" s="8">
        <f t="shared" si="43"/>
        <v>135.48666666666665</v>
      </c>
      <c r="N191" s="8">
        <f t="shared" si="44"/>
        <v>53.353333333333332</v>
      </c>
      <c r="O191" s="8">
        <f t="shared" si="45"/>
        <v>85.31</v>
      </c>
      <c r="P191" s="8">
        <f t="shared" si="46"/>
        <v>134.82666666666668</v>
      </c>
      <c r="Q191" s="8">
        <f t="shared" si="47"/>
        <v>204.92333333333332</v>
      </c>
      <c r="R191" s="8">
        <f t="shared" si="48"/>
        <v>113.96</v>
      </c>
      <c r="S191" s="8">
        <f t="shared" si="49"/>
        <v>197.93666666666664</v>
      </c>
      <c r="T191" s="8">
        <f t="shared" si="50"/>
        <v>234.84666666666666</v>
      </c>
      <c r="U191" s="8">
        <f t="shared" si="51"/>
        <v>145.09666666666666</v>
      </c>
      <c r="V191" s="8">
        <f t="shared" si="52"/>
        <v>4.4990686551055461</v>
      </c>
      <c r="W191" s="8">
        <f t="shared" si="53"/>
        <v>4.9088732344940516</v>
      </c>
      <c r="X191" s="8">
        <f t="shared" si="54"/>
        <v>3.9769364562707903</v>
      </c>
      <c r="Y191" s="8">
        <f t="shared" si="55"/>
        <v>4.446291680920603</v>
      </c>
      <c r="Z191" s="8">
        <f t="shared" si="56"/>
        <v>4.9039900028503283</v>
      </c>
      <c r="AA191" s="8">
        <f t="shared" si="57"/>
        <v>5.3226359254492115</v>
      </c>
      <c r="AB191" s="8">
        <f t="shared" si="58"/>
        <v>4.7358475096297079</v>
      </c>
      <c r="AC191" s="8">
        <f t="shared" si="59"/>
        <v>5.2879471142068466</v>
      </c>
      <c r="AD191" s="8">
        <f t="shared" si="60"/>
        <v>5.4589328189154598</v>
      </c>
      <c r="AE191" s="8">
        <f t="shared" si="61"/>
        <v>4.9774001869637345</v>
      </c>
    </row>
    <row r="192" spans="1:31" x14ac:dyDescent="0.25">
      <c r="A192" t="s">
        <v>230</v>
      </c>
      <c r="B192" s="1">
        <v>87.35</v>
      </c>
      <c r="C192" s="1">
        <v>144.19999999999999</v>
      </c>
      <c r="D192" s="1">
        <v>60.91</v>
      </c>
      <c r="E192" s="1">
        <v>92.86</v>
      </c>
      <c r="F192" s="1">
        <v>131.61000000000001</v>
      </c>
      <c r="G192" s="2">
        <v>169.07</v>
      </c>
      <c r="H192" s="2">
        <v>177.21</v>
      </c>
      <c r="I192" s="2">
        <v>177</v>
      </c>
      <c r="J192" s="2">
        <v>219.58</v>
      </c>
      <c r="K192" s="2">
        <v>140.63</v>
      </c>
      <c r="L192" s="8">
        <f t="shared" si="42"/>
        <v>90.506666666666661</v>
      </c>
      <c r="M192" s="8">
        <f t="shared" si="43"/>
        <v>139.09666666666666</v>
      </c>
      <c r="N192" s="8">
        <f t="shared" si="44"/>
        <v>53.043333333333329</v>
      </c>
      <c r="O192" s="8">
        <f t="shared" si="45"/>
        <v>85.48</v>
      </c>
      <c r="P192" s="8">
        <f t="shared" si="46"/>
        <v>129.15</v>
      </c>
      <c r="Q192" s="8">
        <f t="shared" si="47"/>
        <v>177.75333333333333</v>
      </c>
      <c r="R192" s="8">
        <f t="shared" si="48"/>
        <v>126.42666666666666</v>
      </c>
      <c r="S192" s="8">
        <f t="shared" si="49"/>
        <v>181.08</v>
      </c>
      <c r="T192" s="8">
        <f t="shared" si="50"/>
        <v>221.98666666666668</v>
      </c>
      <c r="U192" s="8">
        <f t="shared" si="51"/>
        <v>137.96333333333334</v>
      </c>
      <c r="V192" s="8">
        <f t="shared" si="52"/>
        <v>4.5054235128178064</v>
      </c>
      <c r="W192" s="8">
        <f t="shared" si="53"/>
        <v>4.9351691350669009</v>
      </c>
      <c r="X192" s="8">
        <f t="shared" si="54"/>
        <v>3.971109189553983</v>
      </c>
      <c r="Y192" s="8">
        <f t="shared" si="55"/>
        <v>4.4482824304509467</v>
      </c>
      <c r="Z192" s="8">
        <f t="shared" si="56"/>
        <v>4.8609745195418492</v>
      </c>
      <c r="AA192" s="8">
        <f t="shared" si="57"/>
        <v>5.1803968214376619</v>
      </c>
      <c r="AB192" s="8">
        <f t="shared" si="58"/>
        <v>4.8396624299257534</v>
      </c>
      <c r="AC192" s="8">
        <f t="shared" si="59"/>
        <v>5.1989389225677582</v>
      </c>
      <c r="AD192" s="8">
        <f t="shared" si="60"/>
        <v>5.4026173200085417</v>
      </c>
      <c r="AE192" s="8">
        <f t="shared" si="61"/>
        <v>4.9269879493694857</v>
      </c>
    </row>
    <row r="193" spans="1:31" x14ac:dyDescent="0.25">
      <c r="A193" t="s">
        <v>231</v>
      </c>
      <c r="B193" s="1">
        <v>93.66</v>
      </c>
      <c r="C193" s="1">
        <v>104.54</v>
      </c>
      <c r="D193" s="1">
        <v>55.93</v>
      </c>
      <c r="E193" s="1">
        <v>92.4</v>
      </c>
      <c r="F193" s="1">
        <v>109.42</v>
      </c>
      <c r="G193" s="2">
        <v>171.7</v>
      </c>
      <c r="H193" s="2">
        <v>166.05</v>
      </c>
      <c r="I193" s="2">
        <v>142.44999999999999</v>
      </c>
      <c r="J193" s="2">
        <v>195.67</v>
      </c>
      <c r="K193" s="2">
        <v>129.91</v>
      </c>
      <c r="L193" s="8">
        <f t="shared" si="42"/>
        <v>99.413333333333341</v>
      </c>
      <c r="M193" s="8">
        <f t="shared" si="43"/>
        <v>123.76333333333334</v>
      </c>
      <c r="N193" s="8">
        <f t="shared" si="44"/>
        <v>55.103333333333332</v>
      </c>
      <c r="O193" s="8">
        <f t="shared" si="45"/>
        <v>89.77</v>
      </c>
      <c r="P193" s="8">
        <f t="shared" si="46"/>
        <v>124.16666666666669</v>
      </c>
      <c r="Q193" s="8">
        <f t="shared" si="47"/>
        <v>171.86333333333332</v>
      </c>
      <c r="R193" s="8">
        <f t="shared" si="48"/>
        <v>154.43333333333334</v>
      </c>
      <c r="S193" s="8">
        <f t="shared" si="49"/>
        <v>161.58666666666667</v>
      </c>
      <c r="T193" s="8">
        <f t="shared" si="50"/>
        <v>214.06666666666663</v>
      </c>
      <c r="U193" s="8">
        <f t="shared" si="51"/>
        <v>136.57333333333335</v>
      </c>
      <c r="V193" s="8">
        <f t="shared" si="52"/>
        <v>4.599286242829117</v>
      </c>
      <c r="W193" s="8">
        <f t="shared" si="53"/>
        <v>4.8183711397525641</v>
      </c>
      <c r="X193" s="8">
        <f t="shared" si="54"/>
        <v>4.0092102103968115</v>
      </c>
      <c r="Y193" s="8">
        <f t="shared" si="55"/>
        <v>4.4972508437685974</v>
      </c>
      <c r="Z193" s="8">
        <f t="shared" si="56"/>
        <v>4.8216247491515043</v>
      </c>
      <c r="AA193" s="8">
        <f t="shared" si="57"/>
        <v>5.1466995873290875</v>
      </c>
      <c r="AB193" s="8">
        <f t="shared" si="58"/>
        <v>5.0397625037544929</v>
      </c>
      <c r="AC193" s="8">
        <f t="shared" si="59"/>
        <v>5.0850416344321774</v>
      </c>
      <c r="AD193" s="8">
        <f t="shared" si="60"/>
        <v>5.3662874929873041</v>
      </c>
      <c r="AE193" s="8">
        <f t="shared" si="61"/>
        <v>4.9168617109002239</v>
      </c>
    </row>
    <row r="194" spans="1:31" x14ac:dyDescent="0.25">
      <c r="A194" t="s">
        <v>232</v>
      </c>
      <c r="B194" s="1">
        <v>210.53</v>
      </c>
      <c r="C194" s="1">
        <v>144.97999999999999</v>
      </c>
      <c r="D194" s="1">
        <v>52.52</v>
      </c>
      <c r="E194" s="1">
        <v>95.63</v>
      </c>
      <c r="F194" s="1">
        <v>129.12</v>
      </c>
      <c r="G194" s="2">
        <v>165.59</v>
      </c>
      <c r="H194" s="2">
        <v>131.41</v>
      </c>
      <c r="I194" s="2">
        <v>124.95</v>
      </c>
      <c r="J194" s="2">
        <v>164.82</v>
      </c>
      <c r="K194" s="2">
        <v>103.52</v>
      </c>
      <c r="L194" s="8">
        <f t="shared" si="42"/>
        <v>130.51333333333332</v>
      </c>
      <c r="M194" s="8">
        <f t="shared" si="43"/>
        <v>131.24</v>
      </c>
      <c r="N194" s="8">
        <f t="shared" si="44"/>
        <v>56.45333333333334</v>
      </c>
      <c r="O194" s="8">
        <f t="shared" si="45"/>
        <v>93.63</v>
      </c>
      <c r="P194" s="8">
        <f t="shared" si="46"/>
        <v>123.38333333333334</v>
      </c>
      <c r="Q194" s="8">
        <f t="shared" si="47"/>
        <v>168.78666666666666</v>
      </c>
      <c r="R194" s="8">
        <f t="shared" si="48"/>
        <v>158.22333333333333</v>
      </c>
      <c r="S194" s="8">
        <f t="shared" si="49"/>
        <v>148.13333333333333</v>
      </c>
      <c r="T194" s="8">
        <f t="shared" si="50"/>
        <v>193.35666666666665</v>
      </c>
      <c r="U194" s="8">
        <f t="shared" si="51"/>
        <v>124.68666666666665</v>
      </c>
      <c r="V194" s="8">
        <f t="shared" si="52"/>
        <v>4.8714753926802867</v>
      </c>
      <c r="W194" s="8">
        <f t="shared" si="53"/>
        <v>4.8770277080929008</v>
      </c>
      <c r="X194" s="8">
        <f t="shared" si="54"/>
        <v>4.0334143381584999</v>
      </c>
      <c r="Y194" s="8">
        <f t="shared" si="55"/>
        <v>4.539350844950798</v>
      </c>
      <c r="Z194" s="8">
        <f t="shared" si="56"/>
        <v>4.8152960402209981</v>
      </c>
      <c r="AA194" s="8">
        <f t="shared" si="57"/>
        <v>5.1286355901005178</v>
      </c>
      <c r="AB194" s="8">
        <f t="shared" si="58"/>
        <v>5.0640075370829543</v>
      </c>
      <c r="AC194" s="8">
        <f t="shared" si="59"/>
        <v>4.9981127690973652</v>
      </c>
      <c r="AD194" s="8">
        <f t="shared" si="60"/>
        <v>5.2645364972451167</v>
      </c>
      <c r="AE194" s="8">
        <f t="shared" si="61"/>
        <v>4.8258039236867445</v>
      </c>
    </row>
    <row r="195" spans="1:31" x14ac:dyDescent="0.25">
      <c r="A195" t="s">
        <v>233</v>
      </c>
      <c r="B195" s="1">
        <v>57.42</v>
      </c>
      <c r="C195" s="1">
        <v>148.19</v>
      </c>
      <c r="D195" s="1">
        <v>43</v>
      </c>
      <c r="E195" s="1">
        <v>69.55</v>
      </c>
      <c r="F195" s="1">
        <v>97.21</v>
      </c>
      <c r="G195" s="2">
        <v>209.02</v>
      </c>
      <c r="H195" s="2">
        <v>88.48</v>
      </c>
      <c r="I195" s="2">
        <v>90.07</v>
      </c>
      <c r="J195" s="2">
        <v>184.6</v>
      </c>
      <c r="K195" s="2">
        <v>108.38</v>
      </c>
      <c r="L195" s="8">
        <f t="shared" si="42"/>
        <v>120.53666666666668</v>
      </c>
      <c r="M195" s="8">
        <f t="shared" si="43"/>
        <v>132.57</v>
      </c>
      <c r="N195" s="8">
        <f t="shared" si="44"/>
        <v>50.483333333333327</v>
      </c>
      <c r="O195" s="8">
        <f t="shared" si="45"/>
        <v>85.86</v>
      </c>
      <c r="P195" s="8">
        <f t="shared" si="46"/>
        <v>111.91666666666667</v>
      </c>
      <c r="Q195" s="8">
        <f t="shared" si="47"/>
        <v>182.10333333333332</v>
      </c>
      <c r="R195" s="8">
        <f t="shared" si="48"/>
        <v>128.64666666666668</v>
      </c>
      <c r="S195" s="8">
        <f t="shared" si="49"/>
        <v>119.15666666666665</v>
      </c>
      <c r="T195" s="8">
        <f t="shared" si="50"/>
        <v>181.69666666666669</v>
      </c>
      <c r="U195" s="8">
        <f t="shared" si="51"/>
        <v>113.93666666666667</v>
      </c>
      <c r="V195" s="8">
        <f t="shared" si="52"/>
        <v>4.7919539943347793</v>
      </c>
      <c r="W195" s="8">
        <f t="shared" si="53"/>
        <v>4.8871108078107586</v>
      </c>
      <c r="X195" s="8">
        <f t="shared" si="54"/>
        <v>3.9216432488051365</v>
      </c>
      <c r="Y195" s="8">
        <f t="shared" si="55"/>
        <v>4.4527180627964142</v>
      </c>
      <c r="Z195" s="8">
        <f t="shared" si="56"/>
        <v>4.7177545467352369</v>
      </c>
      <c r="AA195" s="8">
        <f t="shared" si="57"/>
        <v>5.2045742915266731</v>
      </c>
      <c r="AB195" s="8">
        <f t="shared" si="58"/>
        <v>4.8570696283001</v>
      </c>
      <c r="AC195" s="8">
        <f t="shared" si="59"/>
        <v>4.7804391538608852</v>
      </c>
      <c r="AD195" s="8">
        <f t="shared" si="60"/>
        <v>5.2023386299760981</v>
      </c>
      <c r="AE195" s="8">
        <f t="shared" si="61"/>
        <v>4.7356427384607729</v>
      </c>
    </row>
    <row r="196" spans="1:31" x14ac:dyDescent="0.25">
      <c r="A196" t="s">
        <v>234</v>
      </c>
      <c r="B196" s="1">
        <v>78.97</v>
      </c>
      <c r="C196" s="1">
        <v>120.69</v>
      </c>
      <c r="D196" s="1">
        <v>72.66</v>
      </c>
      <c r="E196" s="1">
        <v>88.24</v>
      </c>
      <c r="F196" s="1">
        <v>119.12</v>
      </c>
      <c r="G196" s="2">
        <v>121.59</v>
      </c>
      <c r="H196" s="2">
        <v>132.33000000000001</v>
      </c>
      <c r="I196" s="2">
        <v>99.44</v>
      </c>
      <c r="J196" s="2">
        <v>213.24</v>
      </c>
      <c r="K196" s="2">
        <v>112.1</v>
      </c>
      <c r="L196" s="8">
        <f t="shared" si="42"/>
        <v>115.63999999999999</v>
      </c>
      <c r="M196" s="8">
        <f t="shared" si="43"/>
        <v>137.95333333333332</v>
      </c>
      <c r="N196" s="8">
        <f t="shared" si="44"/>
        <v>56.06</v>
      </c>
      <c r="O196" s="8">
        <f t="shared" si="45"/>
        <v>84.473333333333343</v>
      </c>
      <c r="P196" s="8">
        <f t="shared" si="46"/>
        <v>115.14999999999999</v>
      </c>
      <c r="Q196" s="8">
        <f t="shared" si="47"/>
        <v>165.4</v>
      </c>
      <c r="R196" s="8">
        <f t="shared" si="48"/>
        <v>117.40666666666668</v>
      </c>
      <c r="S196" s="8">
        <f t="shared" si="49"/>
        <v>104.82</v>
      </c>
      <c r="T196" s="8">
        <f t="shared" si="50"/>
        <v>187.55333333333331</v>
      </c>
      <c r="U196" s="8">
        <f t="shared" si="51"/>
        <v>108</v>
      </c>
      <c r="V196" s="8">
        <f t="shared" si="52"/>
        <v>4.7504819171481456</v>
      </c>
      <c r="W196" s="8">
        <f t="shared" si="53"/>
        <v>4.9269154637155728</v>
      </c>
      <c r="X196" s="8">
        <f t="shared" si="54"/>
        <v>4.0264225457366418</v>
      </c>
      <c r="Y196" s="8">
        <f t="shared" si="55"/>
        <v>4.4364359027026525</v>
      </c>
      <c r="Z196" s="8">
        <f t="shared" si="56"/>
        <v>4.746235626266694</v>
      </c>
      <c r="AA196" s="8">
        <f t="shared" si="57"/>
        <v>5.1083667825895906</v>
      </c>
      <c r="AB196" s="8">
        <f t="shared" si="58"/>
        <v>4.7656436916988296</v>
      </c>
      <c r="AC196" s="8">
        <f t="shared" si="59"/>
        <v>4.6522445933740197</v>
      </c>
      <c r="AD196" s="8">
        <f t="shared" si="60"/>
        <v>5.2340632494082584</v>
      </c>
      <c r="AE196" s="8">
        <f t="shared" si="61"/>
        <v>4.6821312271242199</v>
      </c>
    </row>
    <row r="197" spans="1:31" x14ac:dyDescent="0.25">
      <c r="A197" t="s">
        <v>235</v>
      </c>
      <c r="B197" s="1">
        <v>100.36</v>
      </c>
      <c r="C197" s="1">
        <v>126.34</v>
      </c>
      <c r="D197" s="1">
        <v>68.92</v>
      </c>
      <c r="E197" s="1">
        <v>94.22</v>
      </c>
      <c r="F197" s="1">
        <v>148.77000000000001</v>
      </c>
      <c r="G197" s="2">
        <v>165.01</v>
      </c>
      <c r="H197" s="2">
        <v>133.13</v>
      </c>
      <c r="I197" s="2">
        <v>137.34</v>
      </c>
      <c r="J197" s="2">
        <v>208.59</v>
      </c>
      <c r="K197" s="2">
        <v>130.43</v>
      </c>
      <c r="L197" s="8">
        <f t="shared" si="42"/>
        <v>78.916666666666671</v>
      </c>
      <c r="M197" s="8">
        <f t="shared" si="43"/>
        <v>131.74</v>
      </c>
      <c r="N197" s="8">
        <f t="shared" si="44"/>
        <v>61.526666666666664</v>
      </c>
      <c r="O197" s="8">
        <f t="shared" si="45"/>
        <v>84.00333333333333</v>
      </c>
      <c r="P197" s="8">
        <f t="shared" si="46"/>
        <v>121.7</v>
      </c>
      <c r="Q197" s="8">
        <f t="shared" si="47"/>
        <v>165.20666666666668</v>
      </c>
      <c r="R197" s="8">
        <f t="shared" si="48"/>
        <v>117.98</v>
      </c>
      <c r="S197" s="8">
        <f t="shared" si="49"/>
        <v>108.95</v>
      </c>
      <c r="T197" s="8">
        <f t="shared" si="50"/>
        <v>202.14333333333335</v>
      </c>
      <c r="U197" s="8">
        <f t="shared" si="51"/>
        <v>116.96999999999998</v>
      </c>
      <c r="V197" s="8">
        <f t="shared" si="52"/>
        <v>4.3683924433980783</v>
      </c>
      <c r="W197" s="8">
        <f t="shared" si="53"/>
        <v>4.8808302832125472</v>
      </c>
      <c r="X197" s="8">
        <f t="shared" si="54"/>
        <v>4.119470685169321</v>
      </c>
      <c r="Y197" s="8">
        <f t="shared" si="55"/>
        <v>4.4308564805956649</v>
      </c>
      <c r="Z197" s="8">
        <f t="shared" si="56"/>
        <v>4.8015589999934818</v>
      </c>
      <c r="AA197" s="8">
        <f t="shared" si="57"/>
        <v>5.1071972153977327</v>
      </c>
      <c r="AB197" s="8">
        <f t="shared" si="58"/>
        <v>4.770515118574929</v>
      </c>
      <c r="AC197" s="8">
        <f t="shared" si="59"/>
        <v>4.6908890613906289</v>
      </c>
      <c r="AD197" s="8">
        <f t="shared" si="60"/>
        <v>5.3089770167318528</v>
      </c>
      <c r="AE197" s="8">
        <f t="shared" si="61"/>
        <v>4.7619174916626159</v>
      </c>
    </row>
    <row r="198" spans="1:31" x14ac:dyDescent="0.25">
      <c r="A198" t="s">
        <v>236</v>
      </c>
      <c r="B198" s="1">
        <v>82.04</v>
      </c>
      <c r="C198" s="1">
        <v>146.18</v>
      </c>
      <c r="D198" s="1">
        <v>60.98</v>
      </c>
      <c r="E198" s="1">
        <v>85.36</v>
      </c>
      <c r="F198" s="1">
        <v>140.99</v>
      </c>
      <c r="G198" s="2">
        <v>129.11000000000001</v>
      </c>
      <c r="H198" s="2">
        <v>123.06</v>
      </c>
      <c r="I198" s="2">
        <v>124.56</v>
      </c>
      <c r="J198" s="2">
        <v>168.84</v>
      </c>
      <c r="K198" s="2">
        <v>119.8</v>
      </c>
      <c r="L198" s="8">
        <f t="shared" ref="L198:L257" si="62">AVERAGE(B196:B198)</f>
        <v>87.123333333333335</v>
      </c>
      <c r="M198" s="8">
        <f t="shared" ref="M198:M257" si="63">AVERAGE(C196:C198)</f>
        <v>131.07000000000002</v>
      </c>
      <c r="N198" s="8">
        <f t="shared" ref="N198:N257" si="64">AVERAGE(D196:D198)</f>
        <v>67.52</v>
      </c>
      <c r="O198" s="8">
        <f t="shared" ref="O198:O257" si="65">AVERAGE(E196:E198)</f>
        <v>89.273333333333326</v>
      </c>
      <c r="P198" s="8">
        <f t="shared" ref="P198:P257" si="66">AVERAGE(F196:F198)</f>
        <v>136.29333333333332</v>
      </c>
      <c r="Q198" s="8">
        <f t="shared" ref="Q198:Q257" si="67">AVERAGE(G196:G198)</f>
        <v>138.57000000000002</v>
      </c>
      <c r="R198" s="8">
        <f t="shared" ref="R198:R257" si="68">AVERAGE(H196:H198)</f>
        <v>129.50666666666669</v>
      </c>
      <c r="S198" s="8">
        <f t="shared" ref="S198:S257" si="69">AVERAGE(I196:I198)</f>
        <v>120.44666666666667</v>
      </c>
      <c r="T198" s="8">
        <f t="shared" ref="T198:T257" si="70">AVERAGE(J196:J198)</f>
        <v>196.89000000000001</v>
      </c>
      <c r="U198" s="8">
        <f t="shared" ref="U198:U257" si="71">AVERAGE(K196:K198)</f>
        <v>120.77666666666666</v>
      </c>
      <c r="V198" s="8">
        <f t="shared" ref="V198:V257" si="72">LN(L198)</f>
        <v>4.4673247392946545</v>
      </c>
      <c r="W198" s="8">
        <f t="shared" ref="W198:W257" si="73">LN(M198)</f>
        <v>4.8757315316314545</v>
      </c>
      <c r="X198" s="8">
        <f t="shared" ref="X198:X257" si="74">LN(N198)</f>
        <v>4.2124238502877018</v>
      </c>
      <c r="Y198" s="8">
        <f t="shared" ref="Y198:Y257" si="75">LN(O198)</f>
        <v>4.4917028243993107</v>
      </c>
      <c r="Z198" s="8">
        <f t="shared" ref="Z198:Z257" si="76">LN(P198)</f>
        <v>4.9148094257919146</v>
      </c>
      <c r="AA198" s="8">
        <f t="shared" ref="AA198:AA257" si="77">LN(Q198)</f>
        <v>4.9313756131106237</v>
      </c>
      <c r="AB198" s="8">
        <f t="shared" ref="AB198:AB257" si="78">LN(R198)</f>
        <v>4.8637323598660203</v>
      </c>
      <c r="AC198" s="8">
        <f t="shared" ref="AC198:AC257" si="79">LN(S198)</f>
        <v>4.7912070546776713</v>
      </c>
      <c r="AD198" s="8">
        <f t="shared" ref="AD198:AD257" si="80">LN(T198)</f>
        <v>5.2826451971537409</v>
      </c>
      <c r="AE198" s="8">
        <f t="shared" ref="AE198:AE257" si="81">LN(U198)</f>
        <v>4.793943110110658</v>
      </c>
    </row>
    <row r="199" spans="1:31" x14ac:dyDescent="0.25">
      <c r="A199" t="s">
        <v>237</v>
      </c>
      <c r="B199" s="1">
        <v>154.74</v>
      </c>
      <c r="C199" s="1">
        <v>112.22</v>
      </c>
      <c r="D199" s="1">
        <v>73.66</v>
      </c>
      <c r="E199" s="1">
        <v>86.17</v>
      </c>
      <c r="F199" s="1">
        <v>149.05000000000001</v>
      </c>
      <c r="G199" s="2">
        <v>155.68</v>
      </c>
      <c r="H199" s="2">
        <v>128.05000000000001</v>
      </c>
      <c r="I199" s="2">
        <v>125.35</v>
      </c>
      <c r="J199" s="2">
        <v>186.27</v>
      </c>
      <c r="K199" s="2">
        <v>132.57</v>
      </c>
      <c r="L199" s="8">
        <f t="shared" si="62"/>
        <v>112.38</v>
      </c>
      <c r="M199" s="8">
        <f t="shared" si="63"/>
        <v>128.24666666666667</v>
      </c>
      <c r="N199" s="8">
        <f t="shared" si="64"/>
        <v>67.853333333333339</v>
      </c>
      <c r="O199" s="8">
        <f t="shared" si="65"/>
        <v>88.583333333333329</v>
      </c>
      <c r="P199" s="8">
        <f t="shared" si="66"/>
        <v>146.27000000000001</v>
      </c>
      <c r="Q199" s="8">
        <f t="shared" si="67"/>
        <v>149.93333333333334</v>
      </c>
      <c r="R199" s="8">
        <f t="shared" si="68"/>
        <v>128.08000000000001</v>
      </c>
      <c r="S199" s="8">
        <f t="shared" si="69"/>
        <v>129.08333333333334</v>
      </c>
      <c r="T199" s="8">
        <f t="shared" si="70"/>
        <v>187.9</v>
      </c>
      <c r="U199" s="8">
        <f t="shared" si="71"/>
        <v>127.60000000000001</v>
      </c>
      <c r="V199" s="8">
        <f t="shared" si="72"/>
        <v>4.721885985684052</v>
      </c>
      <c r="W199" s="8">
        <f t="shared" si="73"/>
        <v>4.8539554928099253</v>
      </c>
      <c r="X199" s="8">
        <f t="shared" si="74"/>
        <v>4.2173485130525226</v>
      </c>
      <c r="Y199" s="8">
        <f t="shared" si="75"/>
        <v>4.4839437285539478</v>
      </c>
      <c r="Z199" s="8">
        <f t="shared" si="76"/>
        <v>4.9854542288989974</v>
      </c>
      <c r="AA199" s="8">
        <f t="shared" si="77"/>
        <v>5.010190750857106</v>
      </c>
      <c r="AB199" s="8">
        <f t="shared" si="78"/>
        <v>4.8526550686884597</v>
      </c>
      <c r="AC199" s="8">
        <f t="shared" si="79"/>
        <v>4.8604581906288686</v>
      </c>
      <c r="AD199" s="8">
        <f t="shared" si="80"/>
        <v>5.2359099064194199</v>
      </c>
      <c r="AE199" s="8">
        <f t="shared" si="81"/>
        <v>4.8489003709106893</v>
      </c>
    </row>
    <row r="200" spans="1:31" x14ac:dyDescent="0.25">
      <c r="A200" t="s">
        <v>238</v>
      </c>
      <c r="B200" s="1">
        <v>109.22</v>
      </c>
      <c r="C200" s="1">
        <v>153.18</v>
      </c>
      <c r="D200" s="1">
        <v>71.42</v>
      </c>
      <c r="E200" s="1">
        <v>90.2</v>
      </c>
      <c r="F200" s="1">
        <v>138.16</v>
      </c>
      <c r="G200" s="2">
        <v>302.22000000000003</v>
      </c>
      <c r="H200" s="2">
        <v>119.43</v>
      </c>
      <c r="I200" s="2">
        <v>123.97</v>
      </c>
      <c r="J200" s="2">
        <v>192.78</v>
      </c>
      <c r="K200" s="2">
        <v>136.6</v>
      </c>
      <c r="L200" s="8">
        <f t="shared" si="62"/>
        <v>115.33333333333333</v>
      </c>
      <c r="M200" s="8">
        <f t="shared" si="63"/>
        <v>137.19333333333333</v>
      </c>
      <c r="N200" s="8">
        <f t="shared" si="64"/>
        <v>68.686666666666667</v>
      </c>
      <c r="O200" s="8">
        <f t="shared" si="65"/>
        <v>87.243333333333339</v>
      </c>
      <c r="P200" s="8">
        <f t="shared" si="66"/>
        <v>142.73333333333335</v>
      </c>
      <c r="Q200" s="8">
        <f t="shared" si="67"/>
        <v>195.67</v>
      </c>
      <c r="R200" s="8">
        <f t="shared" si="68"/>
        <v>123.51333333333334</v>
      </c>
      <c r="S200" s="8">
        <f t="shared" si="69"/>
        <v>124.62666666666667</v>
      </c>
      <c r="T200" s="8">
        <f t="shared" si="70"/>
        <v>182.63</v>
      </c>
      <c r="U200" s="8">
        <f t="shared" si="71"/>
        <v>129.65666666666667</v>
      </c>
      <c r="V200" s="8">
        <f t="shared" si="72"/>
        <v>4.7478264863896147</v>
      </c>
      <c r="W200" s="8">
        <f t="shared" si="73"/>
        <v>4.921391123246293</v>
      </c>
      <c r="X200" s="8">
        <f t="shared" si="74"/>
        <v>4.2295550998488123</v>
      </c>
      <c r="Y200" s="8">
        <f t="shared" si="75"/>
        <v>4.4687011493762263</v>
      </c>
      <c r="Z200" s="8">
        <f t="shared" si="76"/>
        <v>4.9609780874874732</v>
      </c>
      <c r="AA200" s="8">
        <f t="shared" si="77"/>
        <v>5.2764295667900072</v>
      </c>
      <c r="AB200" s="8">
        <f t="shared" si="78"/>
        <v>4.8163491124537572</v>
      </c>
      <c r="AC200" s="8">
        <f t="shared" si="79"/>
        <v>4.8253226016462731</v>
      </c>
      <c r="AD200" s="8">
        <f t="shared" si="80"/>
        <v>5.2074622482039503</v>
      </c>
      <c r="AE200" s="8">
        <f t="shared" si="81"/>
        <v>4.8648899311537512</v>
      </c>
    </row>
    <row r="201" spans="1:31" x14ac:dyDescent="0.25">
      <c r="A201" t="s">
        <v>239</v>
      </c>
      <c r="B201" s="1">
        <v>153.12</v>
      </c>
      <c r="C201" s="1">
        <v>130.91</v>
      </c>
      <c r="D201" s="1">
        <v>60.76</v>
      </c>
      <c r="E201" s="1">
        <v>83.64</v>
      </c>
      <c r="F201" s="1">
        <v>127.73</v>
      </c>
      <c r="G201" s="2">
        <v>175.26</v>
      </c>
      <c r="H201" s="2">
        <v>101.36</v>
      </c>
      <c r="I201" s="2">
        <v>120.08</v>
      </c>
      <c r="J201" s="2">
        <v>191.12</v>
      </c>
      <c r="K201" s="2">
        <v>138.63</v>
      </c>
      <c r="L201" s="8">
        <f t="shared" si="62"/>
        <v>139.02666666666667</v>
      </c>
      <c r="M201" s="8">
        <f t="shared" si="63"/>
        <v>132.10333333333332</v>
      </c>
      <c r="N201" s="8">
        <f t="shared" si="64"/>
        <v>68.61333333333333</v>
      </c>
      <c r="O201" s="8">
        <f t="shared" si="65"/>
        <v>86.67</v>
      </c>
      <c r="P201" s="8">
        <f t="shared" si="66"/>
        <v>138.31333333333336</v>
      </c>
      <c r="Q201" s="8">
        <f t="shared" si="67"/>
        <v>211.05333333333337</v>
      </c>
      <c r="R201" s="8">
        <f t="shared" si="68"/>
        <v>116.28000000000002</v>
      </c>
      <c r="S201" s="8">
        <f t="shared" si="69"/>
        <v>123.13333333333333</v>
      </c>
      <c r="T201" s="8">
        <f t="shared" si="70"/>
        <v>190.0566666666667</v>
      </c>
      <c r="U201" s="8">
        <f t="shared" si="71"/>
        <v>135.93333333333331</v>
      </c>
      <c r="V201" s="8">
        <f t="shared" si="72"/>
        <v>4.9346657612532825</v>
      </c>
      <c r="W201" s="8">
        <f t="shared" si="73"/>
        <v>4.8835844446189558</v>
      </c>
      <c r="X201" s="8">
        <f t="shared" si="74"/>
        <v>4.2284868793053789</v>
      </c>
      <c r="Y201" s="8">
        <f t="shared" si="75"/>
        <v>4.462107803146254</v>
      </c>
      <c r="Z201" s="8">
        <f t="shared" si="76"/>
        <v>4.9295216427968844</v>
      </c>
      <c r="AA201" s="8">
        <f t="shared" si="77"/>
        <v>5.3521108661494283</v>
      </c>
      <c r="AB201" s="8">
        <f t="shared" si="78"/>
        <v>4.7560010756906754</v>
      </c>
      <c r="AC201" s="8">
        <f t="shared" si="79"/>
        <v>4.8132677790970302</v>
      </c>
      <c r="AD201" s="8">
        <f t="shared" si="80"/>
        <v>5.2473222733081393</v>
      </c>
      <c r="AE201" s="8">
        <f t="shared" si="81"/>
        <v>4.9121645694722451</v>
      </c>
    </row>
    <row r="202" spans="1:31" x14ac:dyDescent="0.25">
      <c r="A202" t="s">
        <v>240</v>
      </c>
      <c r="B202" s="1">
        <v>134.94</v>
      </c>
      <c r="C202" s="1">
        <v>155.1</v>
      </c>
      <c r="D202" s="1">
        <v>67.33</v>
      </c>
      <c r="E202" s="1">
        <v>88.3</v>
      </c>
      <c r="F202" s="1">
        <v>129.71</v>
      </c>
      <c r="G202" s="2">
        <v>144.6</v>
      </c>
      <c r="H202" s="2">
        <v>100.96</v>
      </c>
      <c r="I202" s="2">
        <v>124.73</v>
      </c>
      <c r="J202" s="2">
        <v>227.8</v>
      </c>
      <c r="K202" s="2">
        <v>158.18</v>
      </c>
      <c r="L202" s="8">
        <f t="shared" si="62"/>
        <v>132.42666666666668</v>
      </c>
      <c r="M202" s="8">
        <f t="shared" si="63"/>
        <v>146.39666666666668</v>
      </c>
      <c r="N202" s="8">
        <f t="shared" si="64"/>
        <v>66.50333333333333</v>
      </c>
      <c r="O202" s="8">
        <f t="shared" si="65"/>
        <v>87.38</v>
      </c>
      <c r="P202" s="8">
        <f t="shared" si="66"/>
        <v>131.86666666666667</v>
      </c>
      <c r="Q202" s="8">
        <f t="shared" si="67"/>
        <v>207.36</v>
      </c>
      <c r="R202" s="8">
        <f t="shared" si="68"/>
        <v>107.25</v>
      </c>
      <c r="S202" s="8">
        <f t="shared" si="69"/>
        <v>122.92666666666668</v>
      </c>
      <c r="T202" s="8">
        <f t="shared" si="70"/>
        <v>203.9</v>
      </c>
      <c r="U202" s="8">
        <f t="shared" si="71"/>
        <v>144.47</v>
      </c>
      <c r="V202" s="8">
        <f t="shared" si="72"/>
        <v>4.8860290330917469</v>
      </c>
      <c r="W202" s="8">
        <f t="shared" si="73"/>
        <v>4.9863198325976912</v>
      </c>
      <c r="X202" s="8">
        <f t="shared" si="74"/>
        <v>4.1972520717188599</v>
      </c>
      <c r="Y202" s="8">
        <f t="shared" si="75"/>
        <v>4.4702664235232898</v>
      </c>
      <c r="Z202" s="8">
        <f t="shared" si="76"/>
        <v>4.8817913110804474</v>
      </c>
      <c r="AA202" s="8">
        <f t="shared" si="77"/>
        <v>5.3344564131639096</v>
      </c>
      <c r="AB202" s="8">
        <f t="shared" si="78"/>
        <v>4.6751625578081262</v>
      </c>
      <c r="AC202" s="8">
        <f t="shared" si="79"/>
        <v>4.8115879716089092</v>
      </c>
      <c r="AD202" s="8">
        <f t="shared" si="80"/>
        <v>5.3176296775804097</v>
      </c>
      <c r="AE202" s="8">
        <f t="shared" si="81"/>
        <v>4.97307187354129</v>
      </c>
    </row>
    <row r="203" spans="1:31" x14ac:dyDescent="0.25">
      <c r="A203" t="s">
        <v>241</v>
      </c>
      <c r="B203" s="1">
        <v>105.8</v>
      </c>
      <c r="C203" s="1">
        <v>160.69999999999999</v>
      </c>
      <c r="D203" s="1">
        <v>62.59</v>
      </c>
      <c r="E203" s="1">
        <v>92.85</v>
      </c>
      <c r="F203" s="1">
        <v>117.97</v>
      </c>
      <c r="G203" s="2">
        <v>127.81</v>
      </c>
      <c r="H203" s="2">
        <v>114.86</v>
      </c>
      <c r="I203" s="2">
        <v>123.29</v>
      </c>
      <c r="J203" s="2">
        <v>197.12</v>
      </c>
      <c r="K203" s="2">
        <v>146.16999999999999</v>
      </c>
      <c r="L203" s="8">
        <f t="shared" si="62"/>
        <v>131.28666666666666</v>
      </c>
      <c r="M203" s="8">
        <f t="shared" si="63"/>
        <v>148.90333333333334</v>
      </c>
      <c r="N203" s="8">
        <f t="shared" si="64"/>
        <v>63.56</v>
      </c>
      <c r="O203" s="8">
        <f t="shared" si="65"/>
        <v>88.263333333333321</v>
      </c>
      <c r="P203" s="8">
        <f t="shared" si="66"/>
        <v>125.13666666666666</v>
      </c>
      <c r="Q203" s="8">
        <f t="shared" si="67"/>
        <v>149.22333333333333</v>
      </c>
      <c r="R203" s="8">
        <f t="shared" si="68"/>
        <v>105.72666666666667</v>
      </c>
      <c r="S203" s="8">
        <f t="shared" si="69"/>
        <v>122.7</v>
      </c>
      <c r="T203" s="8">
        <f t="shared" si="70"/>
        <v>205.34666666666666</v>
      </c>
      <c r="U203" s="8">
        <f t="shared" si="71"/>
        <v>147.66</v>
      </c>
      <c r="V203" s="8">
        <f t="shared" si="72"/>
        <v>4.8773832275359403</v>
      </c>
      <c r="W203" s="8">
        <f t="shared" si="73"/>
        <v>5.0032973258284672</v>
      </c>
      <c r="X203" s="8">
        <f t="shared" si="74"/>
        <v>4.1519843416685154</v>
      </c>
      <c r="Y203" s="8">
        <f t="shared" si="75"/>
        <v>4.4803247703311992</v>
      </c>
      <c r="Z203" s="8">
        <f t="shared" si="76"/>
        <v>4.8294064733820372</v>
      </c>
      <c r="AA203" s="8">
        <f t="shared" si="77"/>
        <v>5.005444065175678</v>
      </c>
      <c r="AB203" s="8">
        <f t="shared" si="78"/>
        <v>4.6608571474023455</v>
      </c>
      <c r="AC203" s="8">
        <f t="shared" si="79"/>
        <v>4.8097423517168654</v>
      </c>
      <c r="AD203" s="8">
        <f t="shared" si="80"/>
        <v>5.3246996078221551</v>
      </c>
      <c r="AE203" s="8">
        <f t="shared" si="81"/>
        <v>4.9949123336310191</v>
      </c>
    </row>
    <row r="204" spans="1:31" x14ac:dyDescent="0.25">
      <c r="A204" t="s">
        <v>242</v>
      </c>
      <c r="B204" s="1">
        <v>96.64</v>
      </c>
      <c r="C204" s="1">
        <v>151.43</v>
      </c>
      <c r="D204" s="1">
        <v>53.56</v>
      </c>
      <c r="E204" s="1">
        <v>79.86</v>
      </c>
      <c r="F204" s="1">
        <v>99.7</v>
      </c>
      <c r="G204" s="2">
        <v>134.37</v>
      </c>
      <c r="H204" s="2">
        <v>93.65</v>
      </c>
      <c r="I204" s="2">
        <v>124.29</v>
      </c>
      <c r="J204" s="2">
        <v>195.73</v>
      </c>
      <c r="K204" s="2">
        <v>137.9</v>
      </c>
      <c r="L204" s="8">
        <f t="shared" si="62"/>
        <v>112.46</v>
      </c>
      <c r="M204" s="8">
        <f t="shared" si="63"/>
        <v>155.74333333333331</v>
      </c>
      <c r="N204" s="8">
        <f t="shared" si="64"/>
        <v>61.160000000000004</v>
      </c>
      <c r="O204" s="8">
        <f t="shared" si="65"/>
        <v>87.00333333333333</v>
      </c>
      <c r="P204" s="8">
        <f t="shared" si="66"/>
        <v>115.79333333333334</v>
      </c>
      <c r="Q204" s="8">
        <f t="shared" si="67"/>
        <v>135.59333333333333</v>
      </c>
      <c r="R204" s="8">
        <f t="shared" si="68"/>
        <v>103.15666666666668</v>
      </c>
      <c r="S204" s="8">
        <f t="shared" si="69"/>
        <v>124.10333333333334</v>
      </c>
      <c r="T204" s="8">
        <f t="shared" si="70"/>
        <v>206.88333333333333</v>
      </c>
      <c r="U204" s="8">
        <f t="shared" si="71"/>
        <v>147.41666666666666</v>
      </c>
      <c r="V204" s="8">
        <f t="shared" si="72"/>
        <v>4.7225976028640559</v>
      </c>
      <c r="W204" s="8">
        <f t="shared" si="73"/>
        <v>5.0482093531131511</v>
      </c>
      <c r="X204" s="8">
        <f t="shared" si="74"/>
        <v>4.113493381060862</v>
      </c>
      <c r="Y204" s="8">
        <f t="shared" si="75"/>
        <v>4.4659464320968594</v>
      </c>
      <c r="Z204" s="8">
        <f t="shared" si="76"/>
        <v>4.7518069929577571</v>
      </c>
      <c r="AA204" s="8">
        <f t="shared" si="77"/>
        <v>4.9096602100892399</v>
      </c>
      <c r="AB204" s="8">
        <f t="shared" si="78"/>
        <v>4.6362488682253558</v>
      </c>
      <c r="AC204" s="8">
        <f t="shared" si="79"/>
        <v>4.8211145519089289</v>
      </c>
      <c r="AD204" s="8">
        <f t="shared" si="80"/>
        <v>5.3321550272938474</v>
      </c>
      <c r="AE204" s="8">
        <f t="shared" si="81"/>
        <v>4.9932630443717851</v>
      </c>
    </row>
    <row r="205" spans="1:31" x14ac:dyDescent="0.25">
      <c r="A205" t="s">
        <v>243</v>
      </c>
      <c r="B205" s="1">
        <v>193.48</v>
      </c>
      <c r="C205" s="1">
        <v>145.97</v>
      </c>
      <c r="D205" s="1">
        <v>82.23</v>
      </c>
      <c r="E205" s="1">
        <v>83.31</v>
      </c>
      <c r="F205" s="1">
        <v>102.02</v>
      </c>
      <c r="G205" s="2">
        <v>131.25</v>
      </c>
      <c r="H205" s="2">
        <v>96.82</v>
      </c>
      <c r="I205" s="2">
        <v>139.82</v>
      </c>
      <c r="J205" s="2">
        <v>209.91</v>
      </c>
      <c r="K205" s="2">
        <v>138.28</v>
      </c>
      <c r="L205" s="8">
        <f t="shared" si="62"/>
        <v>131.97333333333333</v>
      </c>
      <c r="M205" s="8">
        <f t="shared" si="63"/>
        <v>152.70000000000002</v>
      </c>
      <c r="N205" s="8">
        <f t="shared" si="64"/>
        <v>66.126666666666665</v>
      </c>
      <c r="O205" s="8">
        <f t="shared" si="65"/>
        <v>85.339999999999989</v>
      </c>
      <c r="P205" s="8">
        <f t="shared" si="66"/>
        <v>106.56333333333333</v>
      </c>
      <c r="Q205" s="8">
        <f t="shared" si="67"/>
        <v>131.14333333333335</v>
      </c>
      <c r="R205" s="8">
        <f t="shared" si="68"/>
        <v>101.77666666666666</v>
      </c>
      <c r="S205" s="8">
        <f t="shared" si="69"/>
        <v>129.13333333333333</v>
      </c>
      <c r="T205" s="8">
        <f t="shared" si="70"/>
        <v>200.92</v>
      </c>
      <c r="U205" s="8">
        <f t="shared" si="71"/>
        <v>140.78333333333333</v>
      </c>
      <c r="V205" s="8">
        <f t="shared" si="72"/>
        <v>4.882599881975521</v>
      </c>
      <c r="W205" s="8">
        <f t="shared" si="73"/>
        <v>5.0284752122245866</v>
      </c>
      <c r="X205" s="8">
        <f t="shared" si="74"/>
        <v>4.1915720946497377</v>
      </c>
      <c r="Y205" s="8">
        <f t="shared" si="75"/>
        <v>4.4466432777598541</v>
      </c>
      <c r="Z205" s="8">
        <f t="shared" si="76"/>
        <v>4.6687394875841113</v>
      </c>
      <c r="AA205" s="8">
        <f t="shared" si="77"/>
        <v>4.8762908726406478</v>
      </c>
      <c r="AB205" s="8">
        <f t="shared" si="78"/>
        <v>4.6227808702477517</v>
      </c>
      <c r="AC205" s="8">
        <f t="shared" si="79"/>
        <v>4.8608454623047859</v>
      </c>
      <c r="AD205" s="8">
        <f t="shared" si="80"/>
        <v>5.3029068188818442</v>
      </c>
      <c r="AE205" s="8">
        <f t="shared" si="81"/>
        <v>4.9472220655053958</v>
      </c>
    </row>
    <row r="206" spans="1:31" x14ac:dyDescent="0.25">
      <c r="A206" t="s">
        <v>244</v>
      </c>
      <c r="B206" s="1">
        <v>122.9</v>
      </c>
      <c r="C206" s="1">
        <v>108.88</v>
      </c>
      <c r="D206" s="1">
        <v>93.61</v>
      </c>
      <c r="E206" s="1">
        <v>90.63</v>
      </c>
      <c r="F206" s="1">
        <v>112.5</v>
      </c>
      <c r="G206" s="2">
        <v>156.82</v>
      </c>
      <c r="H206" s="2">
        <v>95.86</v>
      </c>
      <c r="I206" s="2">
        <v>126.12</v>
      </c>
      <c r="J206" s="2">
        <v>214.27</v>
      </c>
      <c r="K206" s="2">
        <v>133.03</v>
      </c>
      <c r="L206" s="8">
        <f t="shared" si="62"/>
        <v>137.67333333333332</v>
      </c>
      <c r="M206" s="8">
        <f t="shared" si="63"/>
        <v>135.42666666666665</v>
      </c>
      <c r="N206" s="8">
        <f t="shared" si="64"/>
        <v>76.466666666666683</v>
      </c>
      <c r="O206" s="8">
        <f t="shared" si="65"/>
        <v>84.600000000000009</v>
      </c>
      <c r="P206" s="8">
        <f t="shared" si="66"/>
        <v>104.74000000000001</v>
      </c>
      <c r="Q206" s="8">
        <f t="shared" si="67"/>
        <v>140.81333333333333</v>
      </c>
      <c r="R206" s="8">
        <f t="shared" si="68"/>
        <v>95.443333333333328</v>
      </c>
      <c r="S206" s="8">
        <f t="shared" si="69"/>
        <v>130.07666666666668</v>
      </c>
      <c r="T206" s="8">
        <f t="shared" si="70"/>
        <v>206.63666666666666</v>
      </c>
      <c r="U206" s="8">
        <f t="shared" si="71"/>
        <v>136.40333333333334</v>
      </c>
      <c r="V206" s="8">
        <f t="shared" si="72"/>
        <v>4.9248837292705359</v>
      </c>
      <c r="W206" s="8">
        <f t="shared" si="73"/>
        <v>4.9084302884031903</v>
      </c>
      <c r="X206" s="8">
        <f t="shared" si="74"/>
        <v>4.3368549160271606</v>
      </c>
      <c r="Y206" s="8">
        <f t="shared" si="75"/>
        <v>4.4379342666121779</v>
      </c>
      <c r="Z206" s="8">
        <f t="shared" si="76"/>
        <v>4.6514810888513418</v>
      </c>
      <c r="AA206" s="8">
        <f t="shared" si="77"/>
        <v>4.9474351362101636</v>
      </c>
      <c r="AB206" s="8">
        <f t="shared" si="78"/>
        <v>4.5585327031367351</v>
      </c>
      <c r="AC206" s="8">
        <f t="shared" si="79"/>
        <v>4.8681240202149159</v>
      </c>
      <c r="AD206" s="8">
        <f t="shared" si="80"/>
        <v>5.3309620175437855</v>
      </c>
      <c r="AE206" s="8">
        <f t="shared" si="81"/>
        <v>4.9156161830384244</v>
      </c>
    </row>
    <row r="207" spans="1:31" x14ac:dyDescent="0.25">
      <c r="A207" t="s">
        <v>245</v>
      </c>
      <c r="B207" s="1">
        <v>53.91</v>
      </c>
      <c r="C207" s="1">
        <v>212.4</v>
      </c>
      <c r="D207" s="1">
        <v>61.27</v>
      </c>
      <c r="E207" s="1">
        <v>79.95</v>
      </c>
      <c r="F207" s="1">
        <v>102.15</v>
      </c>
      <c r="G207" s="2">
        <v>144.6</v>
      </c>
      <c r="H207" s="2">
        <v>97.34</v>
      </c>
      <c r="I207" s="2">
        <v>108.26</v>
      </c>
      <c r="J207" s="2">
        <v>209.07</v>
      </c>
      <c r="K207" s="2">
        <v>151.22</v>
      </c>
      <c r="L207" s="8">
        <f t="shared" si="62"/>
        <v>123.42999999999999</v>
      </c>
      <c r="M207" s="8">
        <f t="shared" si="63"/>
        <v>155.75</v>
      </c>
      <c r="N207" s="8">
        <f t="shared" si="64"/>
        <v>79.036666666666676</v>
      </c>
      <c r="O207" s="8">
        <f t="shared" si="65"/>
        <v>84.63</v>
      </c>
      <c r="P207" s="8">
        <f t="shared" si="66"/>
        <v>105.55666666666666</v>
      </c>
      <c r="Q207" s="8">
        <f t="shared" si="67"/>
        <v>144.22333333333333</v>
      </c>
      <c r="R207" s="8">
        <f t="shared" si="68"/>
        <v>96.673333333333332</v>
      </c>
      <c r="S207" s="8">
        <f t="shared" si="69"/>
        <v>124.73333333333333</v>
      </c>
      <c r="T207" s="8">
        <f t="shared" si="70"/>
        <v>211.08333333333334</v>
      </c>
      <c r="U207" s="8">
        <f t="shared" si="71"/>
        <v>140.84333333333333</v>
      </c>
      <c r="V207" s="8">
        <f t="shared" si="72"/>
        <v>4.8156741937558376</v>
      </c>
      <c r="W207" s="8">
        <f t="shared" si="73"/>
        <v>5.0482521576675623</v>
      </c>
      <c r="X207" s="8">
        <f t="shared" si="74"/>
        <v>4.3699118798107763</v>
      </c>
      <c r="Y207" s="8">
        <f t="shared" si="75"/>
        <v>4.4382888136820142</v>
      </c>
      <c r="Z207" s="8">
        <f t="shared" si="76"/>
        <v>4.6592479335187553</v>
      </c>
      <c r="AA207" s="8">
        <f t="shared" si="77"/>
        <v>4.9713630240583857</v>
      </c>
      <c r="AB207" s="8">
        <f t="shared" si="78"/>
        <v>4.571337597451639</v>
      </c>
      <c r="AC207" s="8">
        <f t="shared" si="79"/>
        <v>4.8261781251718796</v>
      </c>
      <c r="AD207" s="8">
        <f t="shared" si="80"/>
        <v>5.3522530002136746</v>
      </c>
      <c r="AE207" s="8">
        <f t="shared" si="81"/>
        <v>4.9476481615254775</v>
      </c>
    </row>
    <row r="208" spans="1:31" x14ac:dyDescent="0.25">
      <c r="A208" t="s">
        <v>246</v>
      </c>
      <c r="B208" s="1">
        <v>78.150000000000006</v>
      </c>
      <c r="C208" s="1">
        <v>220.86</v>
      </c>
      <c r="D208" s="1">
        <v>85.87</v>
      </c>
      <c r="E208" s="1">
        <v>73.58</v>
      </c>
      <c r="F208" s="1">
        <v>102.17</v>
      </c>
      <c r="G208" s="2">
        <v>107.68</v>
      </c>
      <c r="H208" s="2">
        <v>135.97999999999999</v>
      </c>
      <c r="I208" s="2">
        <v>86.89</v>
      </c>
      <c r="J208" s="2">
        <v>208.15</v>
      </c>
      <c r="K208" s="2">
        <v>123.21</v>
      </c>
      <c r="L208" s="8">
        <f t="shared" si="62"/>
        <v>84.986666666666665</v>
      </c>
      <c r="M208" s="8">
        <f t="shared" si="63"/>
        <v>180.71333333333334</v>
      </c>
      <c r="N208" s="8">
        <f t="shared" si="64"/>
        <v>80.25</v>
      </c>
      <c r="O208" s="8">
        <f t="shared" si="65"/>
        <v>81.386666666666656</v>
      </c>
      <c r="P208" s="8">
        <f t="shared" si="66"/>
        <v>105.60666666666667</v>
      </c>
      <c r="Q208" s="8">
        <f t="shared" si="67"/>
        <v>136.36666666666665</v>
      </c>
      <c r="R208" s="8">
        <f t="shared" si="68"/>
        <v>109.72666666666665</v>
      </c>
      <c r="S208" s="8">
        <f t="shared" si="69"/>
        <v>107.08999999999999</v>
      </c>
      <c r="T208" s="8">
        <f t="shared" si="70"/>
        <v>210.49666666666667</v>
      </c>
      <c r="U208" s="8">
        <f t="shared" si="71"/>
        <v>135.82</v>
      </c>
      <c r="V208" s="8">
        <f t="shared" si="72"/>
        <v>4.4424943814409712</v>
      </c>
      <c r="W208" s="8">
        <f t="shared" si="73"/>
        <v>5.1969119820001941</v>
      </c>
      <c r="X208" s="8">
        <f t="shared" si="74"/>
        <v>4.385146762010125</v>
      </c>
      <c r="Y208" s="8">
        <f t="shared" si="75"/>
        <v>4.3992114594279821</v>
      </c>
      <c r="Z208" s="8">
        <f t="shared" si="76"/>
        <v>4.6597215005925952</v>
      </c>
      <c r="AA208" s="8">
        <f t="shared" si="77"/>
        <v>4.9153473362672431</v>
      </c>
      <c r="AB208" s="8">
        <f t="shared" si="78"/>
        <v>4.6979924249478122</v>
      </c>
      <c r="AC208" s="8">
        <f t="shared" si="79"/>
        <v>4.673669602412784</v>
      </c>
      <c r="AD208" s="8">
        <f t="shared" si="80"/>
        <v>5.3494698176843087</v>
      </c>
      <c r="AE208" s="8">
        <f t="shared" si="81"/>
        <v>4.9113304796856454</v>
      </c>
    </row>
    <row r="209" spans="1:31" x14ac:dyDescent="0.25">
      <c r="A209" t="s">
        <v>247</v>
      </c>
      <c r="B209" s="1">
        <v>104.12</v>
      </c>
      <c r="C209" s="1">
        <v>159.22999999999999</v>
      </c>
      <c r="D209" s="1">
        <v>107.17</v>
      </c>
      <c r="E209" s="1">
        <v>89.44</v>
      </c>
      <c r="F209" s="1">
        <v>144.35</v>
      </c>
      <c r="G209" s="2">
        <v>145.18</v>
      </c>
      <c r="H209" s="2">
        <v>107.26</v>
      </c>
      <c r="I209" s="2">
        <v>128.80000000000001</v>
      </c>
      <c r="J209" s="2">
        <v>239.4</v>
      </c>
      <c r="K209" s="2">
        <v>148.83000000000001</v>
      </c>
      <c r="L209" s="8">
        <f t="shared" si="62"/>
        <v>78.726666666666674</v>
      </c>
      <c r="M209" s="8">
        <f t="shared" si="63"/>
        <v>197.49666666666667</v>
      </c>
      <c r="N209" s="8">
        <f t="shared" si="64"/>
        <v>84.77</v>
      </c>
      <c r="O209" s="8">
        <f t="shared" si="65"/>
        <v>80.989999999999995</v>
      </c>
      <c r="P209" s="8">
        <f t="shared" si="66"/>
        <v>116.22333333333331</v>
      </c>
      <c r="Q209" s="8">
        <f t="shared" si="67"/>
        <v>132.48666666666668</v>
      </c>
      <c r="R209" s="8">
        <f t="shared" si="68"/>
        <v>113.52666666666666</v>
      </c>
      <c r="S209" s="8">
        <f t="shared" si="69"/>
        <v>107.98333333333335</v>
      </c>
      <c r="T209" s="8">
        <f t="shared" si="70"/>
        <v>218.87333333333333</v>
      </c>
      <c r="U209" s="8">
        <f t="shared" si="71"/>
        <v>141.08666666666667</v>
      </c>
      <c r="V209" s="8">
        <f t="shared" si="72"/>
        <v>4.3659819375050262</v>
      </c>
      <c r="W209" s="8">
        <f t="shared" si="73"/>
        <v>5.2857217065616169</v>
      </c>
      <c r="X209" s="8">
        <f t="shared" si="74"/>
        <v>4.4399417066203144</v>
      </c>
      <c r="Y209" s="8">
        <f t="shared" si="75"/>
        <v>4.3943256902608985</v>
      </c>
      <c r="Z209" s="8">
        <f t="shared" si="76"/>
        <v>4.7555136274723955</v>
      </c>
      <c r="AA209" s="8">
        <f t="shared" si="77"/>
        <v>4.8864820114320286</v>
      </c>
      <c r="AB209" s="8">
        <f t="shared" si="78"/>
        <v>4.7320377579303488</v>
      </c>
      <c r="AC209" s="8">
        <f t="shared" si="79"/>
        <v>4.6819768942278568</v>
      </c>
      <c r="AD209" s="8">
        <f t="shared" si="80"/>
        <v>5.3884931758806598</v>
      </c>
      <c r="AE209" s="8">
        <f t="shared" si="81"/>
        <v>4.9493743587641976</v>
      </c>
    </row>
    <row r="210" spans="1:31" x14ac:dyDescent="0.25">
      <c r="A210" t="s">
        <v>248</v>
      </c>
      <c r="B210" s="1">
        <v>101.29</v>
      </c>
      <c r="C210" s="1">
        <v>128.06</v>
      </c>
      <c r="D210" s="1">
        <v>88.67</v>
      </c>
      <c r="E210" s="1">
        <v>74.709999999999994</v>
      </c>
      <c r="F210" s="1">
        <v>131.13</v>
      </c>
      <c r="G210" s="2">
        <v>121.16</v>
      </c>
      <c r="H210" s="2">
        <v>101.7</v>
      </c>
      <c r="I210" s="2">
        <v>122.98</v>
      </c>
      <c r="J210" s="2">
        <v>162.54</v>
      </c>
      <c r="K210" s="2">
        <v>121.97</v>
      </c>
      <c r="L210" s="8">
        <f t="shared" si="62"/>
        <v>94.52</v>
      </c>
      <c r="M210" s="8">
        <f t="shared" si="63"/>
        <v>169.38333333333335</v>
      </c>
      <c r="N210" s="8">
        <f t="shared" si="64"/>
        <v>93.90333333333335</v>
      </c>
      <c r="O210" s="8">
        <f t="shared" si="65"/>
        <v>79.243333333333325</v>
      </c>
      <c r="P210" s="8">
        <f t="shared" si="66"/>
        <v>125.88333333333333</v>
      </c>
      <c r="Q210" s="8">
        <f t="shared" si="67"/>
        <v>124.67333333333333</v>
      </c>
      <c r="R210" s="8">
        <f t="shared" si="68"/>
        <v>114.98</v>
      </c>
      <c r="S210" s="8">
        <f t="shared" si="69"/>
        <v>112.89</v>
      </c>
      <c r="T210" s="8">
        <f t="shared" si="70"/>
        <v>203.36333333333334</v>
      </c>
      <c r="U210" s="8">
        <f t="shared" si="71"/>
        <v>131.33666666666667</v>
      </c>
      <c r="V210" s="8">
        <f t="shared" si="72"/>
        <v>4.5488114523187066</v>
      </c>
      <c r="W210" s="8">
        <f t="shared" si="73"/>
        <v>5.1321643909156656</v>
      </c>
      <c r="X210" s="8">
        <f t="shared" si="74"/>
        <v>4.5422658843416945</v>
      </c>
      <c r="Y210" s="8">
        <f t="shared" si="75"/>
        <v>4.3725232872420712</v>
      </c>
      <c r="Z210" s="8">
        <f t="shared" si="76"/>
        <v>4.8353555520913476</v>
      </c>
      <c r="AA210" s="8">
        <f t="shared" si="77"/>
        <v>4.8256969832524641</v>
      </c>
      <c r="AB210" s="8">
        <f t="shared" si="78"/>
        <v>4.7447582001951449</v>
      </c>
      <c r="AC210" s="8">
        <f t="shared" si="79"/>
        <v>4.7264138932734552</v>
      </c>
      <c r="AD210" s="8">
        <f t="shared" si="80"/>
        <v>5.3149941985997531</v>
      </c>
      <c r="AE210" s="8">
        <f t="shared" si="81"/>
        <v>4.8777640010183996</v>
      </c>
    </row>
    <row r="211" spans="1:31" x14ac:dyDescent="0.25">
      <c r="A211" t="s">
        <v>249</v>
      </c>
      <c r="B211" s="1">
        <v>108.18</v>
      </c>
      <c r="C211" s="1">
        <v>142.91</v>
      </c>
      <c r="D211" s="1">
        <v>107.19</v>
      </c>
      <c r="E211" s="1">
        <v>85.3</v>
      </c>
      <c r="F211" s="1">
        <v>154.25</v>
      </c>
      <c r="G211" s="2">
        <v>132.02000000000001</v>
      </c>
      <c r="H211" s="2">
        <v>108.26</v>
      </c>
      <c r="I211" s="2">
        <v>146.01</v>
      </c>
      <c r="J211" s="2">
        <v>230.87</v>
      </c>
      <c r="K211" s="2">
        <v>134.32</v>
      </c>
      <c r="L211" s="8">
        <f t="shared" si="62"/>
        <v>104.53000000000002</v>
      </c>
      <c r="M211" s="8">
        <f t="shared" si="63"/>
        <v>143.39999999999998</v>
      </c>
      <c r="N211" s="8">
        <f t="shared" si="64"/>
        <v>101.00999999999999</v>
      </c>
      <c r="O211" s="8">
        <f t="shared" si="65"/>
        <v>83.149999999999991</v>
      </c>
      <c r="P211" s="8">
        <f t="shared" si="66"/>
        <v>143.24333333333334</v>
      </c>
      <c r="Q211" s="8">
        <f t="shared" si="67"/>
        <v>132.78666666666666</v>
      </c>
      <c r="R211" s="8">
        <f t="shared" si="68"/>
        <v>105.74000000000001</v>
      </c>
      <c r="S211" s="8">
        <f t="shared" si="69"/>
        <v>132.59666666666666</v>
      </c>
      <c r="T211" s="8">
        <f t="shared" si="70"/>
        <v>210.93666666666664</v>
      </c>
      <c r="U211" s="8">
        <f t="shared" si="71"/>
        <v>135.04</v>
      </c>
      <c r="V211" s="8">
        <f t="shared" si="72"/>
        <v>4.6494741115446159</v>
      </c>
      <c r="W211" s="8">
        <f t="shared" si="73"/>
        <v>4.9656379281655196</v>
      </c>
      <c r="X211" s="8">
        <f t="shared" si="74"/>
        <v>4.6152195218410927</v>
      </c>
      <c r="Y211" s="8">
        <f t="shared" si="75"/>
        <v>4.4206462056389366</v>
      </c>
      <c r="Z211" s="8">
        <f t="shared" si="76"/>
        <v>4.964544815826609</v>
      </c>
      <c r="AA211" s="8">
        <f t="shared" si="77"/>
        <v>4.8887438303953292</v>
      </c>
      <c r="AB211" s="8">
        <f t="shared" si="78"/>
        <v>4.6609832508073046</v>
      </c>
      <c r="AC211" s="8">
        <f t="shared" si="79"/>
        <v>4.8873119391753583</v>
      </c>
      <c r="AD211" s="8">
        <f t="shared" si="80"/>
        <v>5.3515579304417615</v>
      </c>
      <c r="AE211" s="8">
        <f t="shared" si="81"/>
        <v>4.9055710308476472</v>
      </c>
    </row>
    <row r="212" spans="1:31" x14ac:dyDescent="0.25">
      <c r="A212" t="s">
        <v>250</v>
      </c>
      <c r="B212" s="1">
        <v>106.79</v>
      </c>
      <c r="C212" s="1">
        <v>221.33</v>
      </c>
      <c r="D212" s="1">
        <v>100.83</v>
      </c>
      <c r="E212" s="1">
        <v>85.93</v>
      </c>
      <c r="F212" s="1">
        <v>149.35</v>
      </c>
      <c r="G212" s="2">
        <v>135.56</v>
      </c>
      <c r="H212" s="2">
        <v>140.41999999999999</v>
      </c>
      <c r="I212" s="2">
        <v>135.82</v>
      </c>
      <c r="J212" s="2">
        <v>195.01</v>
      </c>
      <c r="K212" s="2">
        <v>142.18</v>
      </c>
      <c r="L212" s="8">
        <f t="shared" si="62"/>
        <v>105.42000000000002</v>
      </c>
      <c r="M212" s="8">
        <f t="shared" si="63"/>
        <v>164.10000000000002</v>
      </c>
      <c r="N212" s="8">
        <f t="shared" si="64"/>
        <v>98.896666666666661</v>
      </c>
      <c r="O212" s="8">
        <f t="shared" si="65"/>
        <v>81.98</v>
      </c>
      <c r="P212" s="8">
        <f t="shared" si="66"/>
        <v>144.91</v>
      </c>
      <c r="Q212" s="8">
        <f t="shared" si="67"/>
        <v>129.58000000000001</v>
      </c>
      <c r="R212" s="8">
        <f t="shared" si="68"/>
        <v>116.79333333333334</v>
      </c>
      <c r="S212" s="8">
        <f t="shared" si="69"/>
        <v>134.93666666666667</v>
      </c>
      <c r="T212" s="8">
        <f t="shared" si="70"/>
        <v>196.14</v>
      </c>
      <c r="U212" s="8">
        <f t="shared" si="71"/>
        <v>132.82333333333332</v>
      </c>
      <c r="V212" s="8">
        <f t="shared" si="72"/>
        <v>4.6579523714270605</v>
      </c>
      <c r="W212" s="8">
        <f t="shared" si="73"/>
        <v>5.1004759980960452</v>
      </c>
      <c r="X212" s="8">
        <f t="shared" si="74"/>
        <v>4.5940755339824779</v>
      </c>
      <c r="Y212" s="8">
        <f t="shared" si="75"/>
        <v>4.4064753150761913</v>
      </c>
      <c r="Z212" s="8">
        <f t="shared" si="76"/>
        <v>4.9761128600578326</v>
      </c>
      <c r="AA212" s="8">
        <f t="shared" si="77"/>
        <v>4.8642984510218117</v>
      </c>
      <c r="AB212" s="8">
        <f t="shared" si="78"/>
        <v>4.7604059911395664</v>
      </c>
      <c r="AC212" s="8">
        <f t="shared" si="79"/>
        <v>4.9048055325573303</v>
      </c>
      <c r="AD212" s="8">
        <f t="shared" si="80"/>
        <v>5.2788286899641745</v>
      </c>
      <c r="AE212" s="8">
        <f t="shared" si="81"/>
        <v>4.8890199244196468</v>
      </c>
    </row>
    <row r="213" spans="1:31" x14ac:dyDescent="0.25">
      <c r="A213" t="s">
        <v>251</v>
      </c>
      <c r="B213" s="1">
        <v>171.33</v>
      </c>
      <c r="C213" s="1">
        <v>203.73</v>
      </c>
      <c r="D213" s="1">
        <v>92.79</v>
      </c>
      <c r="E213" s="1">
        <v>88.42</v>
      </c>
      <c r="F213" s="1">
        <v>135.31</v>
      </c>
      <c r="G213" s="2">
        <v>152.97999999999999</v>
      </c>
      <c r="H213" s="2">
        <v>128.94</v>
      </c>
      <c r="I213" s="2">
        <v>119.93</v>
      </c>
      <c r="J213" s="2">
        <v>187.8</v>
      </c>
      <c r="K213" s="2">
        <v>142.96</v>
      </c>
      <c r="L213" s="8">
        <f t="shared" si="62"/>
        <v>128.76666666666668</v>
      </c>
      <c r="M213" s="8">
        <f t="shared" si="63"/>
        <v>189.32333333333335</v>
      </c>
      <c r="N213" s="8">
        <f t="shared" si="64"/>
        <v>100.27</v>
      </c>
      <c r="O213" s="8">
        <f t="shared" si="65"/>
        <v>86.550000000000011</v>
      </c>
      <c r="P213" s="8">
        <f t="shared" si="66"/>
        <v>146.30333333333334</v>
      </c>
      <c r="Q213" s="8">
        <f t="shared" si="67"/>
        <v>140.1866666666667</v>
      </c>
      <c r="R213" s="8">
        <f t="shared" si="68"/>
        <v>125.87333333333333</v>
      </c>
      <c r="S213" s="8">
        <f t="shared" si="69"/>
        <v>133.91999999999999</v>
      </c>
      <c r="T213" s="8">
        <f t="shared" si="70"/>
        <v>204.56000000000003</v>
      </c>
      <c r="U213" s="8">
        <f t="shared" si="71"/>
        <v>139.82000000000002</v>
      </c>
      <c r="V213" s="8">
        <f t="shared" si="72"/>
        <v>4.8580019810041257</v>
      </c>
      <c r="W213" s="8">
        <f t="shared" si="73"/>
        <v>5.2434563117567716</v>
      </c>
      <c r="X213" s="8">
        <f t="shared" si="74"/>
        <v>4.607866547535834</v>
      </c>
      <c r="Y213" s="8">
        <f t="shared" si="75"/>
        <v>4.4607222816222185</v>
      </c>
      <c r="Z213" s="8">
        <f t="shared" si="76"/>
        <v>4.9856820919998324</v>
      </c>
      <c r="AA213" s="8">
        <f t="shared" si="77"/>
        <v>4.9429748678430832</v>
      </c>
      <c r="AB213" s="8">
        <f t="shared" si="78"/>
        <v>4.8352761103022761</v>
      </c>
      <c r="AC213" s="8">
        <f t="shared" si="79"/>
        <v>4.8972426067411652</v>
      </c>
      <c r="AD213" s="8">
        <f t="shared" si="80"/>
        <v>5.3208613309829316</v>
      </c>
      <c r="AE213" s="8">
        <f t="shared" si="81"/>
        <v>4.9403558810838391</v>
      </c>
    </row>
    <row r="214" spans="1:31" x14ac:dyDescent="0.25">
      <c r="A214" t="s">
        <v>252</v>
      </c>
      <c r="B214" s="1">
        <v>118.17</v>
      </c>
      <c r="C214" s="1">
        <v>172.73</v>
      </c>
      <c r="D214" s="1">
        <v>100.04</v>
      </c>
      <c r="E214" s="1">
        <v>100.6</v>
      </c>
      <c r="F214" s="1">
        <v>149.08000000000001</v>
      </c>
      <c r="G214" s="2">
        <v>159.09</v>
      </c>
      <c r="H214" s="2">
        <v>133.4</v>
      </c>
      <c r="I214" s="2">
        <v>136.80000000000001</v>
      </c>
      <c r="J214" s="2">
        <v>243.9</v>
      </c>
      <c r="K214" s="2">
        <v>159.51</v>
      </c>
      <c r="L214" s="8">
        <f t="shared" si="62"/>
        <v>132.09666666666666</v>
      </c>
      <c r="M214" s="8">
        <f t="shared" si="63"/>
        <v>199.26333333333332</v>
      </c>
      <c r="N214" s="8">
        <f t="shared" si="64"/>
        <v>97.88666666666667</v>
      </c>
      <c r="O214" s="8">
        <f t="shared" si="65"/>
        <v>91.65000000000002</v>
      </c>
      <c r="P214" s="8">
        <f t="shared" si="66"/>
        <v>144.58000000000001</v>
      </c>
      <c r="Q214" s="8">
        <f t="shared" si="67"/>
        <v>149.21</v>
      </c>
      <c r="R214" s="8">
        <f t="shared" si="68"/>
        <v>134.25333333333333</v>
      </c>
      <c r="S214" s="8">
        <f t="shared" si="69"/>
        <v>130.85</v>
      </c>
      <c r="T214" s="8">
        <f t="shared" si="70"/>
        <v>208.90333333333334</v>
      </c>
      <c r="U214" s="8">
        <f t="shared" si="71"/>
        <v>148.21666666666667</v>
      </c>
      <c r="V214" s="8">
        <f t="shared" si="72"/>
        <v>4.8835339778008784</v>
      </c>
      <c r="W214" s="8">
        <f t="shared" si="73"/>
        <v>5.2946272330391366</v>
      </c>
      <c r="X214" s="8">
        <f t="shared" si="74"/>
        <v>4.5838103468666818</v>
      </c>
      <c r="Y214" s="8">
        <f t="shared" si="75"/>
        <v>4.5179769742857143</v>
      </c>
      <c r="Z214" s="8">
        <f t="shared" si="76"/>
        <v>4.973832987572151</v>
      </c>
      <c r="AA214" s="8">
        <f t="shared" si="77"/>
        <v>5.0053547096523303</v>
      </c>
      <c r="AB214" s="8">
        <f t="shared" si="78"/>
        <v>4.8997285623793045</v>
      </c>
      <c r="AC214" s="8">
        <f t="shared" si="79"/>
        <v>4.8740516289761544</v>
      </c>
      <c r="AD214" s="8">
        <f t="shared" si="80"/>
        <v>5.3418716250332681</v>
      </c>
      <c r="AE214" s="8">
        <f t="shared" si="81"/>
        <v>4.9986751671775398</v>
      </c>
    </row>
    <row r="215" spans="1:31" x14ac:dyDescent="0.25">
      <c r="A215" t="s">
        <v>253</v>
      </c>
      <c r="B215" s="1">
        <v>103.66</v>
      </c>
      <c r="C215" s="1">
        <v>146.46</v>
      </c>
      <c r="D215" s="1">
        <v>80.599999999999994</v>
      </c>
      <c r="E215" s="1">
        <v>98.66</v>
      </c>
      <c r="F215" s="1">
        <v>139.97999999999999</v>
      </c>
      <c r="G215" s="2">
        <v>184.85</v>
      </c>
      <c r="H215" s="2">
        <v>113.18</v>
      </c>
      <c r="I215" s="2">
        <v>129.18</v>
      </c>
      <c r="J215" s="2">
        <v>226.19</v>
      </c>
      <c r="K215" s="2">
        <v>155.79</v>
      </c>
      <c r="L215" s="8">
        <f t="shared" si="62"/>
        <v>131.05333333333331</v>
      </c>
      <c r="M215" s="8">
        <f t="shared" si="63"/>
        <v>174.30666666666664</v>
      </c>
      <c r="N215" s="8">
        <f t="shared" si="64"/>
        <v>91.143333333333331</v>
      </c>
      <c r="O215" s="8">
        <f t="shared" si="65"/>
        <v>95.893333333333317</v>
      </c>
      <c r="P215" s="8">
        <f t="shared" si="66"/>
        <v>141.45666666666668</v>
      </c>
      <c r="Q215" s="8">
        <f t="shared" si="67"/>
        <v>165.64</v>
      </c>
      <c r="R215" s="8">
        <f t="shared" si="68"/>
        <v>125.17333333333335</v>
      </c>
      <c r="S215" s="8">
        <f t="shared" si="69"/>
        <v>128.63666666666668</v>
      </c>
      <c r="T215" s="8">
        <f t="shared" si="70"/>
        <v>219.29666666666671</v>
      </c>
      <c r="U215" s="8">
        <f t="shared" si="71"/>
        <v>152.75333333333333</v>
      </c>
      <c r="V215" s="8">
        <f t="shared" si="72"/>
        <v>4.8756043650303189</v>
      </c>
      <c r="W215" s="8">
        <f t="shared" si="73"/>
        <v>5.1608162000255495</v>
      </c>
      <c r="X215" s="8">
        <f t="shared" si="74"/>
        <v>4.5124333589362253</v>
      </c>
      <c r="Y215" s="8">
        <f t="shared" si="75"/>
        <v>4.5632364626151452</v>
      </c>
      <c r="Z215" s="8">
        <f t="shared" si="76"/>
        <v>4.9519934275430417</v>
      </c>
      <c r="AA215" s="8">
        <f t="shared" si="77"/>
        <v>5.1098167586773666</v>
      </c>
      <c r="AB215" s="8">
        <f t="shared" si="78"/>
        <v>4.8296994434346034</v>
      </c>
      <c r="AC215" s="8">
        <f t="shared" si="79"/>
        <v>4.8569918929887956</v>
      </c>
      <c r="AD215" s="8">
        <f t="shared" si="80"/>
        <v>5.3904254554299227</v>
      </c>
      <c r="AE215" s="8">
        <f t="shared" si="81"/>
        <v>5.0288244199630867</v>
      </c>
    </row>
    <row r="216" spans="1:31" x14ac:dyDescent="0.25">
      <c r="A216" t="s">
        <v>254</v>
      </c>
      <c r="B216" s="1">
        <v>107.53</v>
      </c>
      <c r="C216" s="1">
        <v>141.01</v>
      </c>
      <c r="D216" s="1">
        <v>84.02</v>
      </c>
      <c r="E216" s="1">
        <v>98.72</v>
      </c>
      <c r="F216" s="1">
        <v>137.22999999999999</v>
      </c>
      <c r="G216" s="2">
        <v>170.34</v>
      </c>
      <c r="H216" s="2">
        <v>139.47999999999999</v>
      </c>
      <c r="I216" s="2">
        <v>157.37</v>
      </c>
      <c r="J216" s="2">
        <v>233.5</v>
      </c>
      <c r="K216" s="2">
        <v>149.44</v>
      </c>
      <c r="L216" s="8">
        <f t="shared" si="62"/>
        <v>109.78666666666668</v>
      </c>
      <c r="M216" s="8">
        <f t="shared" si="63"/>
        <v>153.4</v>
      </c>
      <c r="N216" s="8">
        <f t="shared" si="64"/>
        <v>88.219999999999985</v>
      </c>
      <c r="O216" s="8">
        <f t="shared" si="65"/>
        <v>99.326666666666668</v>
      </c>
      <c r="P216" s="8">
        <f t="shared" si="66"/>
        <v>142.09666666666666</v>
      </c>
      <c r="Q216" s="8">
        <f t="shared" si="67"/>
        <v>171.42666666666665</v>
      </c>
      <c r="R216" s="8">
        <f t="shared" si="68"/>
        <v>128.68666666666667</v>
      </c>
      <c r="S216" s="8">
        <f t="shared" si="69"/>
        <v>141.11666666666667</v>
      </c>
      <c r="T216" s="8">
        <f t="shared" si="70"/>
        <v>234.53</v>
      </c>
      <c r="U216" s="8">
        <f t="shared" si="71"/>
        <v>154.91333333333333</v>
      </c>
      <c r="V216" s="8">
        <f t="shared" si="72"/>
        <v>4.6985390887935399</v>
      </c>
      <c r="W216" s="8">
        <f t="shared" si="73"/>
        <v>5.0330488889331555</v>
      </c>
      <c r="X216" s="8">
        <f t="shared" si="74"/>
        <v>4.4798336946767936</v>
      </c>
      <c r="Y216" s="8">
        <f t="shared" si="75"/>
        <v>4.5984140814910832</v>
      </c>
      <c r="Z216" s="8">
        <f t="shared" si="76"/>
        <v>4.9565075771689937</v>
      </c>
      <c r="AA216" s="8">
        <f t="shared" si="77"/>
        <v>5.1441555755479387</v>
      </c>
      <c r="AB216" s="8">
        <f t="shared" si="78"/>
        <v>4.8573805091316196</v>
      </c>
      <c r="AC216" s="8">
        <f t="shared" si="79"/>
        <v>4.9495869714201763</v>
      </c>
      <c r="AD216" s="8">
        <f t="shared" si="80"/>
        <v>5.4575835114734863</v>
      </c>
      <c r="AE216" s="8">
        <f t="shared" si="81"/>
        <v>5.0428658207573571</v>
      </c>
    </row>
    <row r="217" spans="1:31" x14ac:dyDescent="0.25">
      <c r="A217" t="s">
        <v>255</v>
      </c>
      <c r="B217" s="1">
        <v>103.72</v>
      </c>
      <c r="C217" s="1">
        <v>97.37</v>
      </c>
      <c r="D217" s="1">
        <v>100.81</v>
      </c>
      <c r="E217" s="1">
        <v>91.57</v>
      </c>
      <c r="F217" s="1">
        <v>122.64</v>
      </c>
      <c r="G217" s="2">
        <v>156.85</v>
      </c>
      <c r="H217" s="2">
        <v>123.53</v>
      </c>
      <c r="I217" s="2">
        <v>168.72</v>
      </c>
      <c r="J217" s="2">
        <v>239.96</v>
      </c>
      <c r="K217" s="2">
        <v>142.09</v>
      </c>
      <c r="L217" s="8">
        <f t="shared" si="62"/>
        <v>104.96999999999998</v>
      </c>
      <c r="M217" s="8">
        <f t="shared" si="63"/>
        <v>128.28</v>
      </c>
      <c r="N217" s="8">
        <f t="shared" si="64"/>
        <v>88.476666666666674</v>
      </c>
      <c r="O217" s="8">
        <f t="shared" si="65"/>
        <v>96.316666666666663</v>
      </c>
      <c r="P217" s="8">
        <f t="shared" si="66"/>
        <v>133.28333333333333</v>
      </c>
      <c r="Q217" s="8">
        <f t="shared" si="67"/>
        <v>170.67999999999998</v>
      </c>
      <c r="R217" s="8">
        <f t="shared" si="68"/>
        <v>125.39666666666666</v>
      </c>
      <c r="S217" s="8">
        <f t="shared" si="69"/>
        <v>151.75666666666666</v>
      </c>
      <c r="T217" s="8">
        <f t="shared" si="70"/>
        <v>233.21666666666667</v>
      </c>
      <c r="U217" s="8">
        <f t="shared" si="71"/>
        <v>149.10666666666668</v>
      </c>
      <c r="V217" s="8">
        <f t="shared" si="72"/>
        <v>4.6536745950477059</v>
      </c>
      <c r="W217" s="8">
        <f t="shared" si="73"/>
        <v>4.8542153748249541</v>
      </c>
      <c r="X217" s="8">
        <f t="shared" si="74"/>
        <v>4.4827388637672012</v>
      </c>
      <c r="Y217" s="8">
        <f t="shared" si="75"/>
        <v>4.5676413740956772</v>
      </c>
      <c r="Z217" s="8">
        <f t="shared" si="76"/>
        <v>4.8924771881097895</v>
      </c>
      <c r="AA217" s="8">
        <f t="shared" si="77"/>
        <v>5.1397904583197995</v>
      </c>
      <c r="AB217" s="8">
        <f t="shared" si="78"/>
        <v>4.8314820462399943</v>
      </c>
      <c r="AC217" s="8">
        <f t="shared" si="79"/>
        <v>5.0222783608801764</v>
      </c>
      <c r="AD217" s="8">
        <f t="shared" si="80"/>
        <v>5.4519679213336127</v>
      </c>
      <c r="AE217" s="8">
        <f t="shared" si="81"/>
        <v>5.004661933491878</v>
      </c>
    </row>
    <row r="218" spans="1:31" x14ac:dyDescent="0.25">
      <c r="A218" t="s">
        <v>256</v>
      </c>
      <c r="B218" s="1">
        <v>115.15</v>
      </c>
      <c r="C218" s="1">
        <v>129.32</v>
      </c>
      <c r="D218" s="1">
        <v>107.71</v>
      </c>
      <c r="E218" s="1">
        <v>88.61</v>
      </c>
      <c r="F218" s="1">
        <v>123.95</v>
      </c>
      <c r="G218" s="2">
        <v>163.79</v>
      </c>
      <c r="H218" s="2">
        <v>123.57</v>
      </c>
      <c r="I218" s="2">
        <v>142.88999999999999</v>
      </c>
      <c r="J218" s="2">
        <v>208.93</v>
      </c>
      <c r="K218" s="2">
        <v>132.66</v>
      </c>
      <c r="L218" s="8">
        <f t="shared" si="62"/>
        <v>108.8</v>
      </c>
      <c r="M218" s="8">
        <f t="shared" si="63"/>
        <v>122.56666666666666</v>
      </c>
      <c r="N218" s="8">
        <f t="shared" si="64"/>
        <v>97.513333333333321</v>
      </c>
      <c r="O218" s="8">
        <f t="shared" si="65"/>
        <v>92.966666666666654</v>
      </c>
      <c r="P218" s="8">
        <f t="shared" si="66"/>
        <v>127.94</v>
      </c>
      <c r="Q218" s="8">
        <f t="shared" si="67"/>
        <v>163.66</v>
      </c>
      <c r="R218" s="8">
        <f t="shared" si="68"/>
        <v>128.85999999999999</v>
      </c>
      <c r="S218" s="8">
        <f t="shared" si="69"/>
        <v>156.32666666666668</v>
      </c>
      <c r="T218" s="8">
        <f t="shared" si="70"/>
        <v>227.46333333333337</v>
      </c>
      <c r="U218" s="8">
        <f t="shared" si="71"/>
        <v>141.39666666666665</v>
      </c>
      <c r="V218" s="8">
        <f t="shared" si="72"/>
        <v>4.6895113344218426</v>
      </c>
      <c r="W218" s="8">
        <f t="shared" si="73"/>
        <v>4.8086550996391164</v>
      </c>
      <c r="X218" s="8">
        <f t="shared" si="74"/>
        <v>4.5799891207908328</v>
      </c>
      <c r="Y218" s="8">
        <f t="shared" si="75"/>
        <v>4.5322410059653331</v>
      </c>
      <c r="Z218" s="8">
        <f t="shared" si="76"/>
        <v>4.8515614040219912</v>
      </c>
      <c r="AA218" s="8">
        <f t="shared" si="77"/>
        <v>5.0977911050992359</v>
      </c>
      <c r="AB218" s="8">
        <f t="shared" si="78"/>
        <v>4.8587265437104961</v>
      </c>
      <c r="AC218" s="8">
        <f t="shared" si="79"/>
        <v>5.0519478349456506</v>
      </c>
      <c r="AD218" s="8">
        <f t="shared" si="80"/>
        <v>5.426989053240205</v>
      </c>
      <c r="AE218" s="8">
        <f t="shared" si="81"/>
        <v>4.951569179398656</v>
      </c>
    </row>
    <row r="219" spans="1:31" x14ac:dyDescent="0.25">
      <c r="A219" t="s">
        <v>257</v>
      </c>
      <c r="B219" s="1">
        <v>77.540000000000006</v>
      </c>
      <c r="C219" s="1">
        <v>196.94</v>
      </c>
      <c r="D219" s="1">
        <v>65.42</v>
      </c>
      <c r="E219" s="1">
        <v>81.77</v>
      </c>
      <c r="F219" s="1">
        <v>117.74</v>
      </c>
      <c r="G219" s="2">
        <v>151.01</v>
      </c>
      <c r="H219" s="2">
        <v>162.31</v>
      </c>
      <c r="I219" s="2">
        <v>146.72</v>
      </c>
      <c r="J219" s="2">
        <v>238.84</v>
      </c>
      <c r="K219" s="2">
        <v>149.56</v>
      </c>
      <c r="L219" s="8">
        <f t="shared" si="62"/>
        <v>98.803333333333342</v>
      </c>
      <c r="M219" s="8">
        <f t="shared" si="63"/>
        <v>141.21</v>
      </c>
      <c r="N219" s="8">
        <f t="shared" si="64"/>
        <v>91.313333333333333</v>
      </c>
      <c r="O219" s="8">
        <f t="shared" si="65"/>
        <v>87.316666666666663</v>
      </c>
      <c r="P219" s="8">
        <f t="shared" si="66"/>
        <v>121.44333333333333</v>
      </c>
      <c r="Q219" s="8">
        <f t="shared" si="67"/>
        <v>157.21666666666667</v>
      </c>
      <c r="R219" s="8">
        <f t="shared" si="68"/>
        <v>136.47</v>
      </c>
      <c r="S219" s="8">
        <f t="shared" si="69"/>
        <v>152.77666666666667</v>
      </c>
      <c r="T219" s="8">
        <f t="shared" si="70"/>
        <v>229.24333333333334</v>
      </c>
      <c r="U219" s="8">
        <f t="shared" si="71"/>
        <v>141.43666666666667</v>
      </c>
      <c r="V219" s="8">
        <f t="shared" si="72"/>
        <v>4.5931313423763349</v>
      </c>
      <c r="W219" s="8">
        <f t="shared" si="73"/>
        <v>4.9502481440811605</v>
      </c>
      <c r="X219" s="8">
        <f t="shared" si="74"/>
        <v>4.5142968156385654</v>
      </c>
      <c r="Y219" s="8">
        <f t="shared" si="75"/>
        <v>4.4695413571861193</v>
      </c>
      <c r="Z219" s="8">
        <f t="shared" si="76"/>
        <v>4.7994477616676328</v>
      </c>
      <c r="AA219" s="8">
        <f t="shared" si="77"/>
        <v>5.0576248964277521</v>
      </c>
      <c r="AB219" s="8">
        <f t="shared" si="78"/>
        <v>4.9161048102500224</v>
      </c>
      <c r="AC219" s="8">
        <f t="shared" si="79"/>
        <v>5.0289771600107329</v>
      </c>
      <c r="AD219" s="8">
        <f t="shared" si="80"/>
        <v>5.4347840303793093</v>
      </c>
      <c r="AE219" s="8">
        <f t="shared" si="81"/>
        <v>4.9518520314924688</v>
      </c>
    </row>
    <row r="220" spans="1:31" x14ac:dyDescent="0.25">
      <c r="A220" t="s">
        <v>258</v>
      </c>
      <c r="B220" s="1">
        <v>189.02</v>
      </c>
      <c r="C220" s="1">
        <v>151.94</v>
      </c>
      <c r="D220" s="1">
        <v>102.32</v>
      </c>
      <c r="E220" s="1">
        <v>80.819999999999993</v>
      </c>
      <c r="F220" s="1">
        <v>107.14</v>
      </c>
      <c r="G220" s="2">
        <v>342.64</v>
      </c>
      <c r="H220" s="2">
        <v>124.61</v>
      </c>
      <c r="I220" s="2">
        <v>146.68</v>
      </c>
      <c r="J220" s="2">
        <v>216.55</v>
      </c>
      <c r="K220" s="2">
        <v>129.43</v>
      </c>
      <c r="L220" s="8">
        <f t="shared" si="62"/>
        <v>127.23666666666668</v>
      </c>
      <c r="M220" s="8">
        <f t="shared" si="63"/>
        <v>159.4</v>
      </c>
      <c r="N220" s="8">
        <f t="shared" si="64"/>
        <v>91.816666666666663</v>
      </c>
      <c r="O220" s="8">
        <f t="shared" si="65"/>
        <v>83.733333333333334</v>
      </c>
      <c r="P220" s="8">
        <f t="shared" si="66"/>
        <v>116.27666666666666</v>
      </c>
      <c r="Q220" s="8">
        <f t="shared" si="67"/>
        <v>219.14666666666665</v>
      </c>
      <c r="R220" s="8">
        <f t="shared" si="68"/>
        <v>136.83000000000001</v>
      </c>
      <c r="S220" s="8">
        <f t="shared" si="69"/>
        <v>145.43</v>
      </c>
      <c r="T220" s="8">
        <f t="shared" si="70"/>
        <v>221.43999999999997</v>
      </c>
      <c r="U220" s="8">
        <f t="shared" si="71"/>
        <v>137.21666666666667</v>
      </c>
      <c r="V220" s="8">
        <f t="shared" si="72"/>
        <v>4.8460488693251742</v>
      </c>
      <c r="W220" s="8">
        <f t="shared" si="73"/>
        <v>5.0714167663561147</v>
      </c>
      <c r="X220" s="8">
        <f t="shared" si="74"/>
        <v>4.5197938352506162</v>
      </c>
      <c r="Y220" s="8">
        <f t="shared" si="75"/>
        <v>4.4276371459259343</v>
      </c>
      <c r="Z220" s="8">
        <f t="shared" si="76"/>
        <v>4.7559724088424495</v>
      </c>
      <c r="AA220" s="8">
        <f t="shared" si="77"/>
        <v>5.38974121646699</v>
      </c>
      <c r="AB220" s="8">
        <f t="shared" si="78"/>
        <v>4.9187392793917191</v>
      </c>
      <c r="AC220" s="8">
        <f t="shared" si="79"/>
        <v>4.9796948711896185</v>
      </c>
      <c r="AD220" s="8">
        <f t="shared" si="80"/>
        <v>5.4001516724293044</v>
      </c>
      <c r="AE220" s="8">
        <f t="shared" si="81"/>
        <v>4.9215611850763255</v>
      </c>
    </row>
    <row r="221" spans="1:31" x14ac:dyDescent="0.25">
      <c r="A221" t="s">
        <v>259</v>
      </c>
      <c r="B221" s="1">
        <v>112.15</v>
      </c>
      <c r="C221" s="1">
        <v>176.16</v>
      </c>
      <c r="D221" s="1">
        <v>94.67</v>
      </c>
      <c r="E221" s="1">
        <v>97.84</v>
      </c>
      <c r="F221" s="1">
        <v>139.46</v>
      </c>
      <c r="G221" s="2">
        <v>155.75</v>
      </c>
      <c r="H221" s="2">
        <v>129.38999999999999</v>
      </c>
      <c r="I221" s="2">
        <v>172.03</v>
      </c>
      <c r="J221" s="2">
        <v>227.96</v>
      </c>
      <c r="K221" s="2">
        <v>142.65</v>
      </c>
      <c r="L221" s="8">
        <f t="shared" si="62"/>
        <v>126.23666666666668</v>
      </c>
      <c r="M221" s="8">
        <f t="shared" si="63"/>
        <v>175.01333333333332</v>
      </c>
      <c r="N221" s="8">
        <f t="shared" si="64"/>
        <v>87.470000000000013</v>
      </c>
      <c r="O221" s="8">
        <f t="shared" si="65"/>
        <v>86.809999999999988</v>
      </c>
      <c r="P221" s="8">
        <f t="shared" si="66"/>
        <v>121.44666666666667</v>
      </c>
      <c r="Q221" s="8">
        <f t="shared" si="67"/>
        <v>216.46666666666667</v>
      </c>
      <c r="R221" s="8">
        <f t="shared" si="68"/>
        <v>138.77000000000001</v>
      </c>
      <c r="S221" s="8">
        <f t="shared" si="69"/>
        <v>155.14333333333332</v>
      </c>
      <c r="T221" s="8">
        <f t="shared" si="70"/>
        <v>227.78333333333333</v>
      </c>
      <c r="U221" s="8">
        <f t="shared" si="71"/>
        <v>140.54666666666665</v>
      </c>
      <c r="V221" s="8">
        <f t="shared" si="72"/>
        <v>4.8381584520172254</v>
      </c>
      <c r="W221" s="8">
        <f t="shared" si="73"/>
        <v>5.1648621614973571</v>
      </c>
      <c r="X221" s="8">
        <f t="shared" si="74"/>
        <v>4.4712958774317633</v>
      </c>
      <c r="Y221" s="8">
        <f t="shared" si="75"/>
        <v>4.4637218224037163</v>
      </c>
      <c r="Z221" s="8">
        <f t="shared" si="76"/>
        <v>4.7994752089345729</v>
      </c>
      <c r="AA221" s="8">
        <f t="shared" si="77"/>
        <v>5.3774365710006355</v>
      </c>
      <c r="AB221" s="8">
        <f t="shared" si="78"/>
        <v>4.9328178863829191</v>
      </c>
      <c r="AC221" s="8">
        <f t="shared" si="79"/>
        <v>5.0443494208015673</v>
      </c>
      <c r="AD221" s="8">
        <f t="shared" si="80"/>
        <v>5.4283948847426995</v>
      </c>
      <c r="AE221" s="8">
        <f t="shared" si="81"/>
        <v>4.9455395807188784</v>
      </c>
    </row>
    <row r="222" spans="1:31" x14ac:dyDescent="0.25">
      <c r="A222" t="s">
        <v>260</v>
      </c>
      <c r="B222" s="1">
        <v>106.25</v>
      </c>
      <c r="C222" s="1">
        <v>179.57</v>
      </c>
      <c r="D222" s="1">
        <v>95.47</v>
      </c>
      <c r="E222" s="1">
        <v>71.53</v>
      </c>
      <c r="F222" s="1">
        <v>137.82</v>
      </c>
      <c r="G222" s="2">
        <v>170.35</v>
      </c>
      <c r="H222" s="2">
        <v>109.03</v>
      </c>
      <c r="I222" s="2">
        <v>179.77</v>
      </c>
      <c r="J222" s="2">
        <v>196.96</v>
      </c>
      <c r="K222" s="2">
        <v>140.4</v>
      </c>
      <c r="L222" s="8">
        <f t="shared" si="62"/>
        <v>135.80666666666667</v>
      </c>
      <c r="M222" s="8">
        <f t="shared" si="63"/>
        <v>169.22333333333333</v>
      </c>
      <c r="N222" s="8">
        <f t="shared" si="64"/>
        <v>97.486666666666679</v>
      </c>
      <c r="O222" s="8">
        <f t="shared" si="65"/>
        <v>83.396666666666661</v>
      </c>
      <c r="P222" s="8">
        <f t="shared" si="66"/>
        <v>128.14000000000001</v>
      </c>
      <c r="Q222" s="8">
        <f t="shared" si="67"/>
        <v>222.91333333333333</v>
      </c>
      <c r="R222" s="8">
        <f t="shared" si="68"/>
        <v>121.00999999999999</v>
      </c>
      <c r="S222" s="8">
        <f t="shared" si="69"/>
        <v>166.16</v>
      </c>
      <c r="T222" s="8">
        <f t="shared" si="70"/>
        <v>213.82333333333335</v>
      </c>
      <c r="U222" s="8">
        <f t="shared" si="71"/>
        <v>137.49333333333334</v>
      </c>
      <c r="V222" s="8">
        <f t="shared" si="72"/>
        <v>4.9112323057213016</v>
      </c>
      <c r="W222" s="8">
        <f t="shared" si="73"/>
        <v>5.1312193415255676</v>
      </c>
      <c r="X222" s="8">
        <f t="shared" si="74"/>
        <v>4.5797156165156236</v>
      </c>
      <c r="Y222" s="8">
        <f t="shared" si="75"/>
        <v>4.4236083405403788</v>
      </c>
      <c r="Z222" s="8">
        <f t="shared" si="76"/>
        <v>4.8531234162108756</v>
      </c>
      <c r="AA222" s="8">
        <f t="shared" si="77"/>
        <v>5.4067830561592771</v>
      </c>
      <c r="AB222" s="8">
        <f t="shared" si="78"/>
        <v>4.7958731868099607</v>
      </c>
      <c r="AC222" s="8">
        <f t="shared" si="79"/>
        <v>5.1129511795678573</v>
      </c>
      <c r="AD222" s="8">
        <f t="shared" si="80"/>
        <v>5.3651501289004377</v>
      </c>
      <c r="AE222" s="8">
        <f t="shared" si="81"/>
        <v>4.9235754310827131</v>
      </c>
    </row>
    <row r="223" spans="1:31" x14ac:dyDescent="0.25">
      <c r="A223" t="s">
        <v>261</v>
      </c>
      <c r="B223" s="1">
        <v>85.45</v>
      </c>
      <c r="C223" s="1">
        <v>141.61000000000001</v>
      </c>
      <c r="D223" s="1">
        <v>85.28</v>
      </c>
      <c r="E223" s="1">
        <v>76.180000000000007</v>
      </c>
      <c r="F223" s="1">
        <v>142.81</v>
      </c>
      <c r="G223" s="2">
        <v>151.34</v>
      </c>
      <c r="H223" s="2">
        <v>109.08</v>
      </c>
      <c r="I223" s="2">
        <v>155.63</v>
      </c>
      <c r="J223" s="2">
        <v>229.12</v>
      </c>
      <c r="K223" s="2">
        <v>133.85</v>
      </c>
      <c r="L223" s="8">
        <f t="shared" si="62"/>
        <v>101.28333333333335</v>
      </c>
      <c r="M223" s="8">
        <f t="shared" si="63"/>
        <v>165.78</v>
      </c>
      <c r="N223" s="8">
        <f t="shared" si="64"/>
        <v>91.806666666666658</v>
      </c>
      <c r="O223" s="8">
        <f t="shared" si="65"/>
        <v>81.850000000000009</v>
      </c>
      <c r="P223" s="8">
        <f t="shared" si="66"/>
        <v>140.03</v>
      </c>
      <c r="Q223" s="8">
        <f t="shared" si="67"/>
        <v>159.14666666666668</v>
      </c>
      <c r="R223" s="8">
        <f t="shared" si="68"/>
        <v>115.83333333333333</v>
      </c>
      <c r="S223" s="8">
        <f t="shared" si="69"/>
        <v>169.14333333333335</v>
      </c>
      <c r="T223" s="8">
        <f t="shared" si="70"/>
        <v>218.01333333333332</v>
      </c>
      <c r="U223" s="8">
        <f t="shared" si="71"/>
        <v>138.96666666666667</v>
      </c>
      <c r="V223" s="8">
        <f t="shared" si="72"/>
        <v>4.6179218699132543</v>
      </c>
      <c r="W223" s="8">
        <f t="shared" si="73"/>
        <v>5.1106616081633804</v>
      </c>
      <c r="X223" s="8">
        <f t="shared" si="74"/>
        <v>4.5196849166308697</v>
      </c>
      <c r="Y223" s="8">
        <f t="shared" si="75"/>
        <v>4.4048883038171436</v>
      </c>
      <c r="Z223" s="8">
        <f t="shared" si="76"/>
        <v>4.9418566853676857</v>
      </c>
      <c r="AA223" s="8">
        <f t="shared" si="77"/>
        <v>5.0698262089072319</v>
      </c>
      <c r="AB223" s="8">
        <f t="shared" si="78"/>
        <v>4.7521523763367375</v>
      </c>
      <c r="AC223" s="8">
        <f t="shared" si="79"/>
        <v>5.1307464816999904</v>
      </c>
      <c r="AD223" s="8">
        <f t="shared" si="80"/>
        <v>5.3845562229982757</v>
      </c>
      <c r="AE223" s="8">
        <f t="shared" si="81"/>
        <v>4.934234096218642</v>
      </c>
    </row>
    <row r="224" spans="1:31" x14ac:dyDescent="0.25">
      <c r="A224" t="s">
        <v>262</v>
      </c>
      <c r="B224" s="1">
        <v>122.02</v>
      </c>
      <c r="C224" s="1">
        <v>117.73</v>
      </c>
      <c r="D224" s="1">
        <v>82.01</v>
      </c>
      <c r="E224" s="1">
        <v>66.13</v>
      </c>
      <c r="F224" s="1">
        <v>152.78</v>
      </c>
      <c r="G224" s="2">
        <v>173.2</v>
      </c>
      <c r="H224" s="2">
        <v>99.83</v>
      </c>
      <c r="I224" s="2">
        <v>190.03</v>
      </c>
      <c r="J224" s="2">
        <v>219.88</v>
      </c>
      <c r="K224" s="2">
        <v>151.85</v>
      </c>
      <c r="L224" s="8">
        <f t="shared" si="62"/>
        <v>104.57333333333332</v>
      </c>
      <c r="M224" s="8">
        <f t="shared" si="63"/>
        <v>146.30333333333334</v>
      </c>
      <c r="N224" s="8">
        <f t="shared" si="64"/>
        <v>87.586666666666659</v>
      </c>
      <c r="O224" s="8">
        <f t="shared" si="65"/>
        <v>71.28</v>
      </c>
      <c r="P224" s="8">
        <f t="shared" si="66"/>
        <v>144.47</v>
      </c>
      <c r="Q224" s="8">
        <f t="shared" si="67"/>
        <v>164.96333333333334</v>
      </c>
      <c r="R224" s="8">
        <f t="shared" si="68"/>
        <v>105.98</v>
      </c>
      <c r="S224" s="8">
        <f t="shared" si="69"/>
        <v>175.14333333333332</v>
      </c>
      <c r="T224" s="8">
        <f t="shared" si="70"/>
        <v>215.32000000000002</v>
      </c>
      <c r="U224" s="8">
        <f t="shared" si="71"/>
        <v>142.03333333333333</v>
      </c>
      <c r="V224" s="8">
        <f t="shared" si="72"/>
        <v>4.6498885796763556</v>
      </c>
      <c r="W224" s="8">
        <f t="shared" si="73"/>
        <v>4.9856820919998324</v>
      </c>
      <c r="X224" s="8">
        <f t="shared" si="74"/>
        <v>4.4726287793561621</v>
      </c>
      <c r="Y224" s="8">
        <f t="shared" si="75"/>
        <v>4.2666157831625542</v>
      </c>
      <c r="Z224" s="8">
        <f t="shared" si="76"/>
        <v>4.97307187354129</v>
      </c>
      <c r="AA224" s="8">
        <f t="shared" si="77"/>
        <v>5.1057232269833417</v>
      </c>
      <c r="AB224" s="8">
        <f t="shared" si="78"/>
        <v>4.6632503970646164</v>
      </c>
      <c r="AC224" s="8">
        <f t="shared" si="79"/>
        <v>5.1656046863060974</v>
      </c>
      <c r="AD224" s="8">
        <f t="shared" si="80"/>
        <v>5.3721252936927568</v>
      </c>
      <c r="AE224" s="8">
        <f t="shared" si="81"/>
        <v>4.9560617718377564</v>
      </c>
    </row>
    <row r="225" spans="1:31" x14ac:dyDescent="0.25">
      <c r="A225" t="s">
        <v>263</v>
      </c>
      <c r="B225" s="1">
        <v>170.93</v>
      </c>
      <c r="C225" s="1">
        <v>283.68</v>
      </c>
      <c r="D225" s="1">
        <v>65.150000000000006</v>
      </c>
      <c r="E225" s="1">
        <v>91.33</v>
      </c>
      <c r="F225" s="1">
        <v>141.31</v>
      </c>
      <c r="G225" s="2">
        <v>501.04</v>
      </c>
      <c r="H225" s="2">
        <v>107.54</v>
      </c>
      <c r="I225" s="2">
        <v>172.7</v>
      </c>
      <c r="J225" s="2">
        <v>225.55</v>
      </c>
      <c r="K225" s="2">
        <v>171.47</v>
      </c>
      <c r="L225" s="8">
        <f t="shared" si="62"/>
        <v>126.13333333333333</v>
      </c>
      <c r="M225" s="8">
        <f t="shared" si="63"/>
        <v>181.00666666666666</v>
      </c>
      <c r="N225" s="8">
        <f t="shared" si="64"/>
        <v>77.48</v>
      </c>
      <c r="O225" s="8">
        <f t="shared" si="65"/>
        <v>77.88</v>
      </c>
      <c r="P225" s="8">
        <f t="shared" si="66"/>
        <v>145.63333333333335</v>
      </c>
      <c r="Q225" s="8">
        <f t="shared" si="67"/>
        <v>275.19333333333333</v>
      </c>
      <c r="R225" s="8">
        <f t="shared" si="68"/>
        <v>105.48333333333333</v>
      </c>
      <c r="S225" s="8">
        <f t="shared" si="69"/>
        <v>172.78666666666663</v>
      </c>
      <c r="T225" s="8">
        <f t="shared" si="70"/>
        <v>224.85</v>
      </c>
      <c r="U225" s="8">
        <f t="shared" si="71"/>
        <v>152.38999999999999</v>
      </c>
      <c r="V225" s="8">
        <f t="shared" si="72"/>
        <v>4.8373395485096138</v>
      </c>
      <c r="W225" s="8">
        <f t="shared" si="73"/>
        <v>5.1985338630000522</v>
      </c>
      <c r="X225" s="8">
        <f t="shared" si="74"/>
        <v>4.3500198385387954</v>
      </c>
      <c r="Y225" s="8">
        <f t="shared" si="75"/>
        <v>4.3551691805039985</v>
      </c>
      <c r="Z225" s="8">
        <f t="shared" si="76"/>
        <v>4.9810920472892803</v>
      </c>
      <c r="AA225" s="8">
        <f t="shared" si="77"/>
        <v>5.6174738809595617</v>
      </c>
      <c r="AB225" s="8">
        <f t="shared" si="78"/>
        <v>4.6585529625532045</v>
      </c>
      <c r="AC225" s="8">
        <f t="shared" si="79"/>
        <v>5.1520576928991035</v>
      </c>
      <c r="AD225" s="8">
        <f t="shared" si="80"/>
        <v>5.4154335132167164</v>
      </c>
      <c r="AE225" s="8">
        <f t="shared" si="81"/>
        <v>5.026443024301769</v>
      </c>
    </row>
    <row r="226" spans="1:31" x14ac:dyDescent="0.25">
      <c r="A226" t="s">
        <v>264</v>
      </c>
      <c r="B226" s="1">
        <v>204.13</v>
      </c>
      <c r="C226" s="1">
        <v>156.99</v>
      </c>
      <c r="D226" s="1">
        <v>83.42</v>
      </c>
      <c r="E226" s="1">
        <v>96.79</v>
      </c>
      <c r="F226" s="1">
        <v>146.59</v>
      </c>
      <c r="G226" s="2">
        <v>419.03</v>
      </c>
      <c r="H226" s="2">
        <v>153.9</v>
      </c>
      <c r="I226" s="2">
        <v>224.42</v>
      </c>
      <c r="J226" s="2">
        <v>250.55</v>
      </c>
      <c r="K226" s="2">
        <v>172.16</v>
      </c>
      <c r="L226" s="8">
        <f t="shared" si="62"/>
        <v>165.69333333333333</v>
      </c>
      <c r="M226" s="8">
        <f t="shared" si="63"/>
        <v>186.13333333333335</v>
      </c>
      <c r="N226" s="8">
        <f t="shared" si="64"/>
        <v>76.860000000000014</v>
      </c>
      <c r="O226" s="8">
        <f t="shared" si="65"/>
        <v>84.75</v>
      </c>
      <c r="P226" s="8">
        <f t="shared" si="66"/>
        <v>146.89333333333335</v>
      </c>
      <c r="Q226" s="8">
        <f t="shared" si="67"/>
        <v>364.42333333333335</v>
      </c>
      <c r="R226" s="8">
        <f t="shared" si="68"/>
        <v>120.42333333333333</v>
      </c>
      <c r="S226" s="8">
        <f t="shared" si="69"/>
        <v>195.71666666666667</v>
      </c>
      <c r="T226" s="8">
        <f t="shared" si="70"/>
        <v>231.99333333333334</v>
      </c>
      <c r="U226" s="8">
        <f t="shared" si="71"/>
        <v>165.16</v>
      </c>
      <c r="V226" s="8">
        <f t="shared" si="72"/>
        <v>5.1101386902696841</v>
      </c>
      <c r="W226" s="8">
        <f t="shared" si="73"/>
        <v>5.2264632627800536</v>
      </c>
      <c r="X226" s="8">
        <f t="shared" si="74"/>
        <v>4.3419855851366984</v>
      </c>
      <c r="Y226" s="8">
        <f t="shared" si="75"/>
        <v>4.43970574626056</v>
      </c>
      <c r="Z226" s="8">
        <f t="shared" si="76"/>
        <v>4.9897066998037545</v>
      </c>
      <c r="AA226" s="8">
        <f t="shared" si="77"/>
        <v>5.8983161955348784</v>
      </c>
      <c r="AB226" s="8">
        <f t="shared" si="78"/>
        <v>4.7910133125478396</v>
      </c>
      <c r="AC226" s="8">
        <f t="shared" si="79"/>
        <v>5.2766680351429809</v>
      </c>
      <c r="AD226" s="8">
        <f t="shared" si="80"/>
        <v>5.44670863562125</v>
      </c>
      <c r="AE226" s="8">
        <f t="shared" si="81"/>
        <v>5.1069147010178897</v>
      </c>
    </row>
    <row r="227" spans="1:31" x14ac:dyDescent="0.25">
      <c r="A227" t="s">
        <v>265</v>
      </c>
      <c r="B227" s="1">
        <v>84.97</v>
      </c>
      <c r="C227" s="1">
        <v>201.84</v>
      </c>
      <c r="D227" s="1">
        <v>57.42</v>
      </c>
      <c r="E227" s="1">
        <v>96.59</v>
      </c>
      <c r="F227" s="1">
        <v>133.66999999999999</v>
      </c>
      <c r="G227" s="2">
        <v>166.72</v>
      </c>
      <c r="H227" s="2">
        <v>101.01</v>
      </c>
      <c r="I227" s="2">
        <v>170.79</v>
      </c>
      <c r="J227" s="2">
        <v>208.42</v>
      </c>
      <c r="K227" s="2">
        <v>150.09</v>
      </c>
      <c r="L227" s="8">
        <f t="shared" si="62"/>
        <v>153.34333333333333</v>
      </c>
      <c r="M227" s="8">
        <f t="shared" si="63"/>
        <v>214.17</v>
      </c>
      <c r="N227" s="8">
        <f t="shared" si="64"/>
        <v>68.663333333333341</v>
      </c>
      <c r="O227" s="8">
        <f t="shared" si="65"/>
        <v>94.90333333333335</v>
      </c>
      <c r="P227" s="8">
        <f t="shared" si="66"/>
        <v>140.52333333333331</v>
      </c>
      <c r="Q227" s="8">
        <f t="shared" si="67"/>
        <v>362.26333333333332</v>
      </c>
      <c r="R227" s="8">
        <f t="shared" si="68"/>
        <v>120.81666666666666</v>
      </c>
      <c r="S227" s="8">
        <f t="shared" si="69"/>
        <v>189.30333333333331</v>
      </c>
      <c r="T227" s="8">
        <f t="shared" si="70"/>
        <v>228.17333333333332</v>
      </c>
      <c r="U227" s="8">
        <f t="shared" si="71"/>
        <v>164.57333333333335</v>
      </c>
      <c r="V227" s="8">
        <f t="shared" si="72"/>
        <v>5.0326794160797741</v>
      </c>
      <c r="W227" s="8">
        <f t="shared" si="73"/>
        <v>5.3667700921824792</v>
      </c>
      <c r="X227" s="8">
        <f t="shared" si="74"/>
        <v>4.2292153352538682</v>
      </c>
      <c r="Y227" s="8">
        <f t="shared" si="75"/>
        <v>4.5528588296916839</v>
      </c>
      <c r="Z227" s="8">
        <f t="shared" si="76"/>
        <v>4.9453735485319719</v>
      </c>
      <c r="AA227" s="8">
        <f t="shared" si="77"/>
        <v>5.8923713875167598</v>
      </c>
      <c r="AB227" s="8">
        <f t="shared" si="78"/>
        <v>4.7942742450787774</v>
      </c>
      <c r="AC227" s="8">
        <f t="shared" si="79"/>
        <v>5.2433506667941767</v>
      </c>
      <c r="AD227" s="8">
        <f t="shared" si="80"/>
        <v>5.430105574041141</v>
      </c>
      <c r="AE227" s="8">
        <f t="shared" si="81"/>
        <v>5.1033562662076184</v>
      </c>
    </row>
    <row r="228" spans="1:31" x14ac:dyDescent="0.25">
      <c r="A228" t="s">
        <v>266</v>
      </c>
      <c r="B228" s="1">
        <v>102.94</v>
      </c>
      <c r="C228" s="1">
        <v>247.42</v>
      </c>
      <c r="D228" s="1">
        <v>68.75</v>
      </c>
      <c r="E228" s="1">
        <v>98.04</v>
      </c>
      <c r="F228" s="1">
        <v>148.09</v>
      </c>
      <c r="G228" s="2">
        <v>191.38</v>
      </c>
      <c r="H228" s="2">
        <v>144.34</v>
      </c>
      <c r="I228" s="2">
        <v>188.48</v>
      </c>
      <c r="J228" s="2">
        <v>264.19</v>
      </c>
      <c r="K228" s="2">
        <v>164.53</v>
      </c>
      <c r="L228" s="8">
        <f t="shared" si="62"/>
        <v>130.68</v>
      </c>
      <c r="M228" s="8">
        <f t="shared" si="63"/>
        <v>202.08333333333334</v>
      </c>
      <c r="N228" s="8">
        <f t="shared" si="64"/>
        <v>69.86333333333333</v>
      </c>
      <c r="O228" s="8">
        <f t="shared" si="65"/>
        <v>97.14</v>
      </c>
      <c r="P228" s="8">
        <f t="shared" si="66"/>
        <v>142.78333333333333</v>
      </c>
      <c r="Q228" s="8">
        <f t="shared" si="67"/>
        <v>259.04333333333335</v>
      </c>
      <c r="R228" s="8">
        <f t="shared" si="68"/>
        <v>133.08333333333334</v>
      </c>
      <c r="S228" s="8">
        <f t="shared" si="69"/>
        <v>194.5633333333333</v>
      </c>
      <c r="T228" s="8">
        <f t="shared" si="70"/>
        <v>241.05333333333337</v>
      </c>
      <c r="U228" s="8">
        <f t="shared" si="71"/>
        <v>162.26</v>
      </c>
      <c r="V228" s="8">
        <f t="shared" si="72"/>
        <v>4.8727515867328695</v>
      </c>
      <c r="W228" s="8">
        <f t="shared" si="73"/>
        <v>5.308680153583583</v>
      </c>
      <c r="X228" s="8">
        <f t="shared" si="74"/>
        <v>4.2465409527169582</v>
      </c>
      <c r="Y228" s="8">
        <f t="shared" si="75"/>
        <v>4.576153236917599</v>
      </c>
      <c r="Z228" s="8">
        <f t="shared" si="76"/>
        <v>4.961328329741943</v>
      </c>
      <c r="AA228" s="8">
        <f t="shared" si="77"/>
        <v>5.5569953578720632</v>
      </c>
      <c r="AB228" s="8">
        <f t="shared" si="78"/>
        <v>4.8909754984270126</v>
      </c>
      <c r="AC228" s="8">
        <f t="shared" si="79"/>
        <v>5.2707577313064782</v>
      </c>
      <c r="AD228" s="8">
        <f t="shared" si="80"/>
        <v>5.4850182091457045</v>
      </c>
      <c r="AE228" s="8">
        <f t="shared" si="81"/>
        <v>5.0891999869669187</v>
      </c>
    </row>
    <row r="229" spans="1:31" x14ac:dyDescent="0.25">
      <c r="A229" t="s">
        <v>267</v>
      </c>
      <c r="B229" s="1">
        <v>224.52</v>
      </c>
      <c r="C229" s="1">
        <v>175.96</v>
      </c>
      <c r="D229" s="1">
        <v>64.930000000000007</v>
      </c>
      <c r="E229" s="1">
        <v>89.69</v>
      </c>
      <c r="F229" s="1">
        <v>138.87</v>
      </c>
      <c r="G229" s="2">
        <v>406.56</v>
      </c>
      <c r="H229" s="2">
        <v>112.26</v>
      </c>
      <c r="I229" s="2">
        <v>151.99</v>
      </c>
      <c r="J229" s="2">
        <v>226.93</v>
      </c>
      <c r="K229" s="2">
        <v>155.34</v>
      </c>
      <c r="L229" s="8">
        <f t="shared" si="62"/>
        <v>137.47666666666666</v>
      </c>
      <c r="M229" s="8">
        <f t="shared" si="63"/>
        <v>208.40666666666667</v>
      </c>
      <c r="N229" s="8">
        <f t="shared" si="64"/>
        <v>63.70000000000001</v>
      </c>
      <c r="O229" s="8">
        <f t="shared" si="65"/>
        <v>94.773333333333326</v>
      </c>
      <c r="P229" s="8">
        <f t="shared" si="66"/>
        <v>140.21</v>
      </c>
      <c r="Q229" s="8">
        <f t="shared" si="67"/>
        <v>254.88666666666668</v>
      </c>
      <c r="R229" s="8">
        <f t="shared" si="68"/>
        <v>119.20333333333333</v>
      </c>
      <c r="S229" s="8">
        <f t="shared" si="69"/>
        <v>170.42</v>
      </c>
      <c r="T229" s="8">
        <f t="shared" si="70"/>
        <v>233.17999999999998</v>
      </c>
      <c r="U229" s="8">
        <f t="shared" si="71"/>
        <v>156.65333333333334</v>
      </c>
      <c r="V229" s="8">
        <f t="shared" si="72"/>
        <v>4.9234542057367694</v>
      </c>
      <c r="W229" s="8">
        <f t="shared" si="73"/>
        <v>5.3394912991308257</v>
      </c>
      <c r="X229" s="8">
        <f t="shared" si="74"/>
        <v>4.1541845625781182</v>
      </c>
      <c r="Y229" s="8">
        <f t="shared" si="75"/>
        <v>4.5514880757382317</v>
      </c>
      <c r="Z229" s="8">
        <f t="shared" si="76"/>
        <v>4.9431412987330399</v>
      </c>
      <c r="AA229" s="8">
        <f t="shared" si="77"/>
        <v>5.5408190019192762</v>
      </c>
      <c r="AB229" s="8">
        <f t="shared" si="78"/>
        <v>4.780830718446075</v>
      </c>
      <c r="AC229" s="8">
        <f t="shared" si="79"/>
        <v>5.1382659783998097</v>
      </c>
      <c r="AD229" s="8">
        <f t="shared" si="80"/>
        <v>5.4518106875051453</v>
      </c>
      <c r="AE229" s="8">
        <f t="shared" si="81"/>
        <v>5.0540352960312624</v>
      </c>
    </row>
    <row r="230" spans="1:31" x14ac:dyDescent="0.25">
      <c r="A230" t="s">
        <v>268</v>
      </c>
      <c r="B230" s="1">
        <v>113.24</v>
      </c>
      <c r="C230" s="1">
        <v>178.51</v>
      </c>
      <c r="D230" s="1">
        <v>47.3</v>
      </c>
      <c r="E230" s="1">
        <v>101.16</v>
      </c>
      <c r="F230" s="1">
        <v>141.43</v>
      </c>
      <c r="G230" s="2">
        <v>152.99</v>
      </c>
      <c r="H230" s="2">
        <v>141.83000000000001</v>
      </c>
      <c r="I230" s="2">
        <v>96.01</v>
      </c>
      <c r="J230" s="2">
        <v>176.03</v>
      </c>
      <c r="K230" s="2">
        <v>127.8</v>
      </c>
      <c r="L230" s="8">
        <f t="shared" si="62"/>
        <v>146.9</v>
      </c>
      <c r="M230" s="8">
        <f t="shared" si="63"/>
        <v>200.63</v>
      </c>
      <c r="N230" s="8">
        <f t="shared" si="64"/>
        <v>60.326666666666675</v>
      </c>
      <c r="O230" s="8">
        <f t="shared" si="65"/>
        <v>96.296666666666667</v>
      </c>
      <c r="P230" s="8">
        <f t="shared" si="66"/>
        <v>142.79666666666668</v>
      </c>
      <c r="Q230" s="8">
        <f t="shared" si="67"/>
        <v>250.31000000000003</v>
      </c>
      <c r="R230" s="8">
        <f t="shared" si="68"/>
        <v>132.81000000000003</v>
      </c>
      <c r="S230" s="8">
        <f t="shared" si="69"/>
        <v>145.49333333333334</v>
      </c>
      <c r="T230" s="8">
        <f t="shared" si="70"/>
        <v>222.38333333333333</v>
      </c>
      <c r="U230" s="8">
        <f t="shared" si="71"/>
        <v>149.22333333333333</v>
      </c>
      <c r="V230" s="8">
        <f t="shared" si="72"/>
        <v>4.9897520831798321</v>
      </c>
      <c r="W230" s="8">
        <f t="shared" si="73"/>
        <v>5.3014624156921091</v>
      </c>
      <c r="X230" s="8">
        <f t="shared" si="74"/>
        <v>4.0997742392548773</v>
      </c>
      <c r="Y230" s="8">
        <f t="shared" si="75"/>
        <v>4.5674337041516937</v>
      </c>
      <c r="Z230" s="8">
        <f t="shared" si="76"/>
        <v>4.9614217069626383</v>
      </c>
      <c r="AA230" s="8">
        <f t="shared" si="77"/>
        <v>5.5227001496971972</v>
      </c>
      <c r="AB230" s="8">
        <f t="shared" si="78"/>
        <v>4.8889195354121595</v>
      </c>
      <c r="AC230" s="8">
        <f t="shared" si="79"/>
        <v>4.9801302665469329</v>
      </c>
      <c r="AD230" s="8">
        <f t="shared" si="80"/>
        <v>5.4044026195203196</v>
      </c>
      <c r="AE230" s="8">
        <f t="shared" si="81"/>
        <v>5.005444065175678</v>
      </c>
    </row>
    <row r="231" spans="1:31" x14ac:dyDescent="0.25">
      <c r="A231" t="s">
        <v>269</v>
      </c>
      <c r="B231" s="1">
        <v>170.77</v>
      </c>
      <c r="C231" s="1">
        <v>186.56</v>
      </c>
      <c r="D231" s="1">
        <v>39.83</v>
      </c>
      <c r="E231" s="1">
        <v>72.42</v>
      </c>
      <c r="F231" s="1">
        <v>124.89</v>
      </c>
      <c r="G231" s="2">
        <v>359.76</v>
      </c>
      <c r="H231" s="2">
        <v>127.35</v>
      </c>
      <c r="I231" s="2">
        <v>137.83000000000001</v>
      </c>
      <c r="J231" s="2">
        <v>235.34</v>
      </c>
      <c r="K231" s="2">
        <v>154.86000000000001</v>
      </c>
      <c r="L231" s="8">
        <f t="shared" si="62"/>
        <v>169.51</v>
      </c>
      <c r="M231" s="8">
        <f t="shared" si="63"/>
        <v>180.34333333333333</v>
      </c>
      <c r="N231" s="8">
        <f t="shared" si="64"/>
        <v>50.686666666666667</v>
      </c>
      <c r="O231" s="8">
        <f t="shared" si="65"/>
        <v>87.756666666666661</v>
      </c>
      <c r="P231" s="8">
        <f t="shared" si="66"/>
        <v>135.06333333333333</v>
      </c>
      <c r="Q231" s="8">
        <f t="shared" si="67"/>
        <v>306.43666666666667</v>
      </c>
      <c r="R231" s="8">
        <f t="shared" si="68"/>
        <v>127.14666666666669</v>
      </c>
      <c r="S231" s="8">
        <f t="shared" si="69"/>
        <v>128.61000000000001</v>
      </c>
      <c r="T231" s="8">
        <f t="shared" si="70"/>
        <v>212.76666666666668</v>
      </c>
      <c r="U231" s="8">
        <f t="shared" si="71"/>
        <v>146</v>
      </c>
      <c r="V231" s="8">
        <f t="shared" si="72"/>
        <v>5.1329119221303952</v>
      </c>
      <c r="W231" s="8">
        <f t="shared" si="73"/>
        <v>5.1948624415059834</v>
      </c>
      <c r="X231" s="8">
        <f t="shared" si="74"/>
        <v>3.9256628911321809</v>
      </c>
      <c r="Y231" s="8">
        <f t="shared" si="75"/>
        <v>4.4745678328694485</v>
      </c>
      <c r="Z231" s="8">
        <f t="shared" si="76"/>
        <v>4.9057438042311032</v>
      </c>
      <c r="AA231" s="8">
        <f t="shared" si="77"/>
        <v>5.7250110999842718</v>
      </c>
      <c r="AB231" s="8">
        <f t="shared" si="78"/>
        <v>4.8453412757688206</v>
      </c>
      <c r="AC231" s="8">
        <f t="shared" si="79"/>
        <v>4.8567845692779956</v>
      </c>
      <c r="AD231" s="8">
        <f t="shared" si="80"/>
        <v>5.3601961035939016</v>
      </c>
      <c r="AE231" s="8">
        <f t="shared" si="81"/>
        <v>4.9836066217083363</v>
      </c>
    </row>
    <row r="232" spans="1:31" x14ac:dyDescent="0.25">
      <c r="A232" t="s">
        <v>270</v>
      </c>
      <c r="B232" s="1">
        <v>64.91</v>
      </c>
      <c r="C232" s="1">
        <v>159.47</v>
      </c>
      <c r="D232" s="1">
        <v>68.16</v>
      </c>
      <c r="E232" s="1">
        <v>83.27</v>
      </c>
      <c r="F232" s="1">
        <v>118.66</v>
      </c>
      <c r="G232" s="2">
        <v>149</v>
      </c>
      <c r="H232" s="2">
        <v>89.85</v>
      </c>
      <c r="I232" s="2">
        <v>134.85</v>
      </c>
      <c r="J232" s="2">
        <v>222.08</v>
      </c>
      <c r="K232" s="2">
        <v>141.06</v>
      </c>
      <c r="L232" s="8">
        <f t="shared" si="62"/>
        <v>116.30666666666666</v>
      </c>
      <c r="M232" s="8">
        <f t="shared" si="63"/>
        <v>174.84666666666666</v>
      </c>
      <c r="N232" s="8">
        <f t="shared" si="64"/>
        <v>51.763333333333328</v>
      </c>
      <c r="O232" s="8">
        <f t="shared" si="65"/>
        <v>85.61666666666666</v>
      </c>
      <c r="P232" s="8">
        <f t="shared" si="66"/>
        <v>128.32666666666668</v>
      </c>
      <c r="Q232" s="8">
        <f t="shared" si="67"/>
        <v>220.58333333333334</v>
      </c>
      <c r="R232" s="8">
        <f t="shared" si="68"/>
        <v>119.67666666666666</v>
      </c>
      <c r="S232" s="8">
        <f t="shared" si="69"/>
        <v>122.89666666666669</v>
      </c>
      <c r="T232" s="8">
        <f t="shared" si="70"/>
        <v>211.15</v>
      </c>
      <c r="U232" s="8">
        <f t="shared" si="71"/>
        <v>141.24</v>
      </c>
      <c r="V232" s="8">
        <f t="shared" si="72"/>
        <v>4.7562303808969082</v>
      </c>
      <c r="W232" s="8">
        <f t="shared" si="73"/>
        <v>5.1639093993680811</v>
      </c>
      <c r="X232" s="8">
        <f t="shared" si="74"/>
        <v>3.9466820479129878</v>
      </c>
      <c r="Y232" s="8">
        <f t="shared" si="75"/>
        <v>4.4498799682451669</v>
      </c>
      <c r="Z232" s="8">
        <f t="shared" si="76"/>
        <v>4.8545790962183801</v>
      </c>
      <c r="AA232" s="8">
        <f t="shared" si="77"/>
        <v>5.3962755524391008</v>
      </c>
      <c r="AB232" s="8">
        <f t="shared" si="78"/>
        <v>4.7847936617883811</v>
      </c>
      <c r="AC232" s="8">
        <f t="shared" si="79"/>
        <v>4.8113438938825022</v>
      </c>
      <c r="AD232" s="8">
        <f t="shared" si="80"/>
        <v>5.3525687813799525</v>
      </c>
      <c r="AE232" s="8">
        <f t="shared" si="81"/>
        <v>4.9504605710601854</v>
      </c>
    </row>
    <row r="233" spans="1:31" x14ac:dyDescent="0.25">
      <c r="A233" t="s">
        <v>271</v>
      </c>
      <c r="B233" s="1">
        <v>74.400000000000006</v>
      </c>
      <c r="C233" s="1">
        <v>175.22</v>
      </c>
      <c r="D233" s="1">
        <v>57.46</v>
      </c>
      <c r="E233" s="1">
        <v>85.55</v>
      </c>
      <c r="F233" s="1">
        <v>131.61000000000001</v>
      </c>
      <c r="G233" s="2">
        <v>172.98</v>
      </c>
      <c r="H233" s="2">
        <v>118.63</v>
      </c>
      <c r="I233" s="2">
        <v>148.71</v>
      </c>
      <c r="J233" s="2">
        <v>215.26</v>
      </c>
      <c r="K233" s="2">
        <v>139.6</v>
      </c>
      <c r="L233" s="8">
        <f t="shared" si="62"/>
        <v>103.36000000000001</v>
      </c>
      <c r="M233" s="8">
        <f t="shared" si="63"/>
        <v>173.75</v>
      </c>
      <c r="N233" s="8">
        <f t="shared" si="64"/>
        <v>55.15</v>
      </c>
      <c r="O233" s="8">
        <f t="shared" si="65"/>
        <v>80.413333333333341</v>
      </c>
      <c r="P233" s="8">
        <f t="shared" si="66"/>
        <v>125.05333333333334</v>
      </c>
      <c r="Q233" s="8">
        <f t="shared" si="67"/>
        <v>227.24666666666667</v>
      </c>
      <c r="R233" s="8">
        <f t="shared" si="68"/>
        <v>111.94333333333333</v>
      </c>
      <c r="S233" s="8">
        <f t="shared" si="69"/>
        <v>140.46333333333334</v>
      </c>
      <c r="T233" s="8">
        <f t="shared" si="70"/>
        <v>224.22666666666669</v>
      </c>
      <c r="U233" s="8">
        <f t="shared" si="71"/>
        <v>145.17333333333332</v>
      </c>
      <c r="V233" s="8">
        <f t="shared" si="72"/>
        <v>4.6382180400342916</v>
      </c>
      <c r="W233" s="8">
        <f t="shared" si="73"/>
        <v>5.1576174844449012</v>
      </c>
      <c r="X233" s="8">
        <f t="shared" si="74"/>
        <v>4.0100567456995115</v>
      </c>
      <c r="Y233" s="8">
        <f t="shared" si="75"/>
        <v>4.3871799999146761</v>
      </c>
      <c r="Z233" s="8">
        <f t="shared" si="76"/>
        <v>4.8287403129726281</v>
      </c>
      <c r="AA233" s="8">
        <f t="shared" si="77"/>
        <v>5.4260360648165298</v>
      </c>
      <c r="AB233" s="8">
        <f t="shared" si="78"/>
        <v>4.7179927908770471</v>
      </c>
      <c r="AC233" s="8">
        <f t="shared" si="79"/>
        <v>4.9449464819980067</v>
      </c>
      <c r="AD233" s="8">
        <f t="shared" si="80"/>
        <v>5.41265744498644</v>
      </c>
      <c r="AE233" s="8">
        <f t="shared" si="81"/>
        <v>4.9779284307949911</v>
      </c>
    </row>
    <row r="234" spans="1:31" x14ac:dyDescent="0.25">
      <c r="A234" t="s">
        <v>272</v>
      </c>
      <c r="B234" s="1">
        <v>99.17</v>
      </c>
      <c r="C234" s="1">
        <v>245.47</v>
      </c>
      <c r="D234" s="1">
        <v>64.91</v>
      </c>
      <c r="E234" s="1">
        <v>84.28</v>
      </c>
      <c r="F234" s="1">
        <v>133.77000000000001</v>
      </c>
      <c r="G234" s="2">
        <v>167.42</v>
      </c>
      <c r="H234" s="2">
        <v>122.54</v>
      </c>
      <c r="I234" s="2">
        <v>118.46</v>
      </c>
      <c r="J234" s="2">
        <v>210.16</v>
      </c>
      <c r="K234" s="2">
        <v>147.91</v>
      </c>
      <c r="L234" s="8">
        <f t="shared" si="62"/>
        <v>79.493333333333339</v>
      </c>
      <c r="M234" s="8">
        <f t="shared" si="63"/>
        <v>193.38666666666666</v>
      </c>
      <c r="N234" s="8">
        <f t="shared" si="64"/>
        <v>63.51</v>
      </c>
      <c r="O234" s="8">
        <f t="shared" si="65"/>
        <v>84.36666666666666</v>
      </c>
      <c r="P234" s="8">
        <f t="shared" si="66"/>
        <v>128.01333333333335</v>
      </c>
      <c r="Q234" s="8">
        <f t="shared" si="67"/>
        <v>163.13333333333333</v>
      </c>
      <c r="R234" s="8">
        <f t="shared" si="68"/>
        <v>110.33999999999999</v>
      </c>
      <c r="S234" s="8">
        <f t="shared" si="69"/>
        <v>134.00666666666666</v>
      </c>
      <c r="T234" s="8">
        <f t="shared" si="70"/>
        <v>215.83333333333334</v>
      </c>
      <c r="U234" s="8">
        <f t="shared" si="71"/>
        <v>142.85666666666665</v>
      </c>
      <c r="V234" s="8">
        <f t="shared" si="72"/>
        <v>4.3756731607017061</v>
      </c>
      <c r="W234" s="8">
        <f t="shared" si="73"/>
        <v>5.2646916388983769</v>
      </c>
      <c r="X234" s="8">
        <f t="shared" si="74"/>
        <v>4.1511973738148837</v>
      </c>
      <c r="Y234" s="8">
        <f t="shared" si="75"/>
        <v>4.4351723788829682</v>
      </c>
      <c r="Z234" s="8">
        <f t="shared" si="76"/>
        <v>4.8521344251613137</v>
      </c>
      <c r="AA234" s="8">
        <f t="shared" si="77"/>
        <v>5.0945678623404618</v>
      </c>
      <c r="AB234" s="8">
        <f t="shared" si="78"/>
        <v>4.7035665078442843</v>
      </c>
      <c r="AC234" s="8">
        <f t="shared" si="79"/>
        <v>4.8978895499571404</v>
      </c>
      <c r="AD234" s="8">
        <f t="shared" si="80"/>
        <v>5.3745065049055833</v>
      </c>
      <c r="AE234" s="8">
        <f t="shared" si="81"/>
        <v>4.9618417965879349</v>
      </c>
    </row>
    <row r="235" spans="1:31" x14ac:dyDescent="0.25">
      <c r="A235" t="s">
        <v>273</v>
      </c>
      <c r="B235" s="1">
        <v>95.36</v>
      </c>
      <c r="C235" s="1">
        <v>189.29</v>
      </c>
      <c r="D235" s="1">
        <v>66.27</v>
      </c>
      <c r="E235" s="1">
        <v>90.66</v>
      </c>
      <c r="F235" s="1">
        <v>153.57</v>
      </c>
      <c r="G235" s="2">
        <v>199.84</v>
      </c>
      <c r="H235" s="2">
        <v>148.18</v>
      </c>
      <c r="I235" s="2">
        <v>157.52000000000001</v>
      </c>
      <c r="J235" s="2">
        <v>223.19</v>
      </c>
      <c r="K235" s="2">
        <v>157.22</v>
      </c>
      <c r="L235" s="8">
        <f t="shared" si="62"/>
        <v>89.643333333333331</v>
      </c>
      <c r="M235" s="8">
        <f t="shared" si="63"/>
        <v>203.32666666666668</v>
      </c>
      <c r="N235" s="8">
        <f t="shared" si="64"/>
        <v>62.879999999999995</v>
      </c>
      <c r="O235" s="8">
        <f t="shared" si="65"/>
        <v>86.83</v>
      </c>
      <c r="P235" s="8">
        <f t="shared" si="66"/>
        <v>139.65</v>
      </c>
      <c r="Q235" s="8">
        <f t="shared" si="67"/>
        <v>180.08</v>
      </c>
      <c r="R235" s="8">
        <f t="shared" si="68"/>
        <v>129.78333333333333</v>
      </c>
      <c r="S235" s="8">
        <f t="shared" si="69"/>
        <v>141.56333333333336</v>
      </c>
      <c r="T235" s="8">
        <f t="shared" si="70"/>
        <v>216.20333333333329</v>
      </c>
      <c r="U235" s="8">
        <f t="shared" si="71"/>
        <v>148.24333333333334</v>
      </c>
      <c r="V235" s="8">
        <f t="shared" si="72"/>
        <v>4.4958388340215096</v>
      </c>
      <c r="W235" s="8">
        <f t="shared" si="73"/>
        <v>5.3148138810764998</v>
      </c>
      <c r="X235" s="8">
        <f t="shared" si="74"/>
        <v>4.141228148120951</v>
      </c>
      <c r="Y235" s="8">
        <f t="shared" si="75"/>
        <v>4.4639521840725536</v>
      </c>
      <c r="Z235" s="8">
        <f t="shared" si="76"/>
        <v>4.9391392923911859</v>
      </c>
      <c r="AA235" s="8">
        <f t="shared" si="77"/>
        <v>5.1934011965984768</v>
      </c>
      <c r="AB235" s="8">
        <f t="shared" si="78"/>
        <v>4.8658663933548851</v>
      </c>
      <c r="AC235" s="8">
        <f t="shared" si="79"/>
        <v>4.9527472023414099</v>
      </c>
      <c r="AD235" s="8">
        <f t="shared" si="80"/>
        <v>5.3762193229092574</v>
      </c>
      <c r="AE235" s="8">
        <f t="shared" si="81"/>
        <v>4.99885506778294</v>
      </c>
    </row>
    <row r="236" spans="1:31" x14ac:dyDescent="0.25">
      <c r="A236" t="s">
        <v>274</v>
      </c>
      <c r="B236" s="1">
        <v>80.05</v>
      </c>
      <c r="C236" s="1">
        <v>138.79</v>
      </c>
      <c r="D236" s="1">
        <v>71.650000000000006</v>
      </c>
      <c r="E236" s="1">
        <v>82.15</v>
      </c>
      <c r="F236" s="1">
        <v>137.08000000000001</v>
      </c>
      <c r="G236" s="2">
        <v>188.31</v>
      </c>
      <c r="H236" s="2">
        <v>111.59</v>
      </c>
      <c r="I236" s="2">
        <v>134.32</v>
      </c>
      <c r="J236" s="2">
        <v>198.25</v>
      </c>
      <c r="K236" s="2">
        <v>143.22999999999999</v>
      </c>
      <c r="L236" s="8">
        <f t="shared" si="62"/>
        <v>91.526666666666657</v>
      </c>
      <c r="M236" s="8">
        <f t="shared" si="63"/>
        <v>191.18333333333331</v>
      </c>
      <c r="N236" s="8">
        <f t="shared" si="64"/>
        <v>67.61</v>
      </c>
      <c r="O236" s="8">
        <f t="shared" si="65"/>
        <v>85.696666666666673</v>
      </c>
      <c r="P236" s="8">
        <f t="shared" si="66"/>
        <v>141.47333333333336</v>
      </c>
      <c r="Q236" s="8">
        <f t="shared" si="67"/>
        <v>185.18999999999997</v>
      </c>
      <c r="R236" s="8">
        <f t="shared" si="68"/>
        <v>127.43666666666668</v>
      </c>
      <c r="S236" s="8">
        <f t="shared" si="69"/>
        <v>136.76666666666668</v>
      </c>
      <c r="T236" s="8">
        <f t="shared" si="70"/>
        <v>210.53333333333333</v>
      </c>
      <c r="U236" s="8">
        <f t="shared" si="71"/>
        <v>149.45333333333335</v>
      </c>
      <c r="V236" s="8">
        <f t="shared" si="72"/>
        <v>4.5166303688013487</v>
      </c>
      <c r="W236" s="8">
        <f t="shared" si="73"/>
        <v>5.2532328280591667</v>
      </c>
      <c r="X236" s="8">
        <f t="shared" si="74"/>
        <v>4.2137559011025862</v>
      </c>
      <c r="Y236" s="8">
        <f t="shared" si="75"/>
        <v>4.4508139294758386</v>
      </c>
      <c r="Z236" s="8">
        <f t="shared" si="76"/>
        <v>4.9521112423147944</v>
      </c>
      <c r="AA236" s="8">
        <f t="shared" si="77"/>
        <v>5.2213823250739138</v>
      </c>
      <c r="AB236" s="8">
        <f t="shared" si="78"/>
        <v>4.847619509160114</v>
      </c>
      <c r="AC236" s="8">
        <f t="shared" si="79"/>
        <v>4.9182763107800307</v>
      </c>
      <c r="AD236" s="8">
        <f t="shared" si="80"/>
        <v>5.3496439937133777</v>
      </c>
      <c r="AE236" s="8">
        <f t="shared" si="81"/>
        <v>5.0069841924847847</v>
      </c>
    </row>
    <row r="237" spans="1:31" x14ac:dyDescent="0.25">
      <c r="A237" t="s">
        <v>275</v>
      </c>
      <c r="B237" s="1">
        <v>88.02</v>
      </c>
      <c r="C237" s="1">
        <v>155.80000000000001</v>
      </c>
      <c r="D237" s="1">
        <v>66.47</v>
      </c>
      <c r="E237" s="1">
        <v>93.02</v>
      </c>
      <c r="F237" s="1">
        <v>147.46</v>
      </c>
      <c r="G237" s="2">
        <v>258.24</v>
      </c>
      <c r="H237" s="2">
        <v>151.13</v>
      </c>
      <c r="I237" s="2">
        <v>155.08000000000001</v>
      </c>
      <c r="J237" s="2">
        <v>236.21</v>
      </c>
      <c r="K237" s="2">
        <v>198.1</v>
      </c>
      <c r="L237" s="8">
        <f t="shared" si="62"/>
        <v>87.81</v>
      </c>
      <c r="M237" s="8">
        <f t="shared" si="63"/>
        <v>161.29333333333332</v>
      </c>
      <c r="N237" s="8">
        <f t="shared" si="64"/>
        <v>68.13000000000001</v>
      </c>
      <c r="O237" s="8">
        <f t="shared" si="65"/>
        <v>88.61</v>
      </c>
      <c r="P237" s="8">
        <f t="shared" si="66"/>
        <v>146.03666666666666</v>
      </c>
      <c r="Q237" s="8">
        <f t="shared" si="67"/>
        <v>215.46333333333334</v>
      </c>
      <c r="R237" s="8">
        <f t="shared" si="68"/>
        <v>136.96666666666667</v>
      </c>
      <c r="S237" s="8">
        <f t="shared" si="69"/>
        <v>148.97333333333336</v>
      </c>
      <c r="T237" s="8">
        <f t="shared" si="70"/>
        <v>219.21666666666667</v>
      </c>
      <c r="U237" s="8">
        <f t="shared" si="71"/>
        <v>166.18333333333331</v>
      </c>
      <c r="V237" s="8">
        <f t="shared" si="72"/>
        <v>4.4751753893719046</v>
      </c>
      <c r="W237" s="8">
        <f t="shared" si="73"/>
        <v>5.0832246534235379</v>
      </c>
      <c r="X237" s="8">
        <f t="shared" si="74"/>
        <v>4.2214176447855767</v>
      </c>
      <c r="Y237" s="8">
        <f t="shared" si="75"/>
        <v>4.4842447180592107</v>
      </c>
      <c r="Z237" s="8">
        <f t="shared" si="76"/>
        <v>4.9838577317300867</v>
      </c>
      <c r="AA237" s="8">
        <f t="shared" si="77"/>
        <v>5.37279074812208</v>
      </c>
      <c r="AB237" s="8">
        <f t="shared" si="78"/>
        <v>4.9197375872212543</v>
      </c>
      <c r="AC237" s="8">
        <f t="shared" si="79"/>
        <v>5.0037673190110272</v>
      </c>
      <c r="AD237" s="8">
        <f t="shared" si="80"/>
        <v>5.3900605862466779</v>
      </c>
      <c r="AE237" s="8">
        <f t="shared" si="81"/>
        <v>5.1130915966066919</v>
      </c>
    </row>
    <row r="238" spans="1:31" x14ac:dyDescent="0.25">
      <c r="A238" t="s">
        <v>276</v>
      </c>
      <c r="B238" s="1">
        <v>78.88</v>
      </c>
      <c r="C238" s="1">
        <v>176.13</v>
      </c>
      <c r="D238" s="1">
        <v>55.18</v>
      </c>
      <c r="E238" s="1">
        <v>88.88</v>
      </c>
      <c r="F238" s="1">
        <v>135.94999999999999</v>
      </c>
      <c r="G238" s="2">
        <v>258.95</v>
      </c>
      <c r="H238" s="2">
        <v>116.26</v>
      </c>
      <c r="I238" s="2">
        <v>162.07</v>
      </c>
      <c r="J238" s="2">
        <v>233.5</v>
      </c>
      <c r="K238" s="2">
        <v>173.47</v>
      </c>
      <c r="L238" s="8">
        <f t="shared" si="62"/>
        <v>82.316666666666663</v>
      </c>
      <c r="M238" s="8">
        <f t="shared" si="63"/>
        <v>156.90666666666667</v>
      </c>
      <c r="N238" s="8">
        <f t="shared" si="64"/>
        <v>64.433333333333337</v>
      </c>
      <c r="O238" s="8">
        <f t="shared" si="65"/>
        <v>88.016666666666666</v>
      </c>
      <c r="P238" s="8">
        <f t="shared" si="66"/>
        <v>140.16333333333333</v>
      </c>
      <c r="Q238" s="8">
        <f t="shared" si="67"/>
        <v>235.16666666666666</v>
      </c>
      <c r="R238" s="8">
        <f t="shared" si="68"/>
        <v>126.32666666666667</v>
      </c>
      <c r="S238" s="8">
        <f t="shared" si="69"/>
        <v>150.48999999999998</v>
      </c>
      <c r="T238" s="8">
        <f t="shared" si="70"/>
        <v>222.65333333333334</v>
      </c>
      <c r="U238" s="8">
        <f t="shared" si="71"/>
        <v>171.6</v>
      </c>
      <c r="V238" s="8">
        <f t="shared" si="72"/>
        <v>4.4105735983185239</v>
      </c>
      <c r="W238" s="8">
        <f t="shared" si="73"/>
        <v>5.0556511487449631</v>
      </c>
      <c r="X238" s="8">
        <f t="shared" si="74"/>
        <v>4.1656310975461759</v>
      </c>
      <c r="Y238" s="8">
        <f t="shared" si="75"/>
        <v>4.4775261904848325</v>
      </c>
      <c r="Z238" s="8">
        <f t="shared" si="76"/>
        <v>4.9428084092492739</v>
      </c>
      <c r="AA238" s="8">
        <f t="shared" si="77"/>
        <v>5.460294482624759</v>
      </c>
      <c r="AB238" s="8">
        <f t="shared" si="78"/>
        <v>4.8388711445733588</v>
      </c>
      <c r="AC238" s="8">
        <f t="shared" si="79"/>
        <v>5.0138966367986271</v>
      </c>
      <c r="AD238" s="8">
        <f t="shared" si="80"/>
        <v>5.4056160028361218</v>
      </c>
      <c r="AE238" s="8">
        <f t="shared" si="81"/>
        <v>5.1451661870538619</v>
      </c>
    </row>
    <row r="239" spans="1:31" x14ac:dyDescent="0.25">
      <c r="A239" t="s">
        <v>277</v>
      </c>
      <c r="B239" s="1">
        <v>189.86</v>
      </c>
      <c r="C239" s="1">
        <v>202.92</v>
      </c>
      <c r="D239" s="1">
        <v>74.37</v>
      </c>
      <c r="E239" s="1">
        <v>97.27</v>
      </c>
      <c r="F239" s="1">
        <v>136.87</v>
      </c>
      <c r="G239" s="2">
        <v>380.26</v>
      </c>
      <c r="H239" s="2">
        <v>127.26</v>
      </c>
      <c r="I239" s="2">
        <v>139.05000000000001</v>
      </c>
      <c r="J239" s="2">
        <v>223.31</v>
      </c>
      <c r="K239" s="2">
        <v>170.26</v>
      </c>
      <c r="L239" s="8">
        <f t="shared" si="62"/>
        <v>118.92</v>
      </c>
      <c r="M239" s="8">
        <f t="shared" si="63"/>
        <v>178.28333333333333</v>
      </c>
      <c r="N239" s="8">
        <f t="shared" si="64"/>
        <v>65.34</v>
      </c>
      <c r="O239" s="8">
        <f t="shared" si="65"/>
        <v>93.056666666666658</v>
      </c>
      <c r="P239" s="8">
        <f t="shared" si="66"/>
        <v>140.09333333333333</v>
      </c>
      <c r="Q239" s="8">
        <f t="shared" si="67"/>
        <v>299.15000000000003</v>
      </c>
      <c r="R239" s="8">
        <f t="shared" si="68"/>
        <v>131.54999999999998</v>
      </c>
      <c r="S239" s="8">
        <f t="shared" si="69"/>
        <v>152.06666666666666</v>
      </c>
      <c r="T239" s="8">
        <f t="shared" si="70"/>
        <v>231.00666666666666</v>
      </c>
      <c r="U239" s="8">
        <f t="shared" si="71"/>
        <v>180.60999999999999</v>
      </c>
      <c r="V239" s="8">
        <f t="shared" si="72"/>
        <v>4.7784509981298973</v>
      </c>
      <c r="W239" s="8">
        <f t="shared" si="73"/>
        <v>5.1833740450840304</v>
      </c>
      <c r="X239" s="8">
        <f t="shared" si="74"/>
        <v>4.1796044061729241</v>
      </c>
      <c r="Y239" s="8">
        <f t="shared" si="75"/>
        <v>4.5332086265902243</v>
      </c>
      <c r="Z239" s="8">
        <f t="shared" si="76"/>
        <v>4.9423088671524651</v>
      </c>
      <c r="AA239" s="8">
        <f t="shared" si="77"/>
        <v>5.7009451198360406</v>
      </c>
      <c r="AB239" s="8">
        <f t="shared" si="78"/>
        <v>4.8793870074863017</v>
      </c>
      <c r="AC239" s="8">
        <f t="shared" si="79"/>
        <v>5.024319021182178</v>
      </c>
      <c r="AD239" s="8">
        <f t="shared" si="80"/>
        <v>5.4424465701342113</v>
      </c>
      <c r="AE239" s="8">
        <f t="shared" si="81"/>
        <v>5.1963400104355717</v>
      </c>
    </row>
    <row r="240" spans="1:31" x14ac:dyDescent="0.25">
      <c r="A240" t="s">
        <v>278</v>
      </c>
      <c r="B240" s="1">
        <v>84.7</v>
      </c>
      <c r="C240" s="1">
        <v>204.57</v>
      </c>
      <c r="D240" s="1">
        <v>49.63</v>
      </c>
      <c r="E240" s="1">
        <v>104.64</v>
      </c>
      <c r="F240" s="1">
        <v>147.29</v>
      </c>
      <c r="G240" s="2">
        <v>231.81</v>
      </c>
      <c r="H240" s="2">
        <v>131.38</v>
      </c>
      <c r="I240" s="2">
        <v>146.58000000000001</v>
      </c>
      <c r="J240" s="2">
        <v>255.08</v>
      </c>
      <c r="K240" s="2">
        <v>200.04</v>
      </c>
      <c r="L240" s="8">
        <f t="shared" si="62"/>
        <v>117.81333333333333</v>
      </c>
      <c r="M240" s="8">
        <f t="shared" si="63"/>
        <v>194.53999999999996</v>
      </c>
      <c r="N240" s="8">
        <f t="shared" si="64"/>
        <v>59.726666666666667</v>
      </c>
      <c r="O240" s="8">
        <f t="shared" si="65"/>
        <v>96.929999999999993</v>
      </c>
      <c r="P240" s="8">
        <f t="shared" si="66"/>
        <v>140.03666666666666</v>
      </c>
      <c r="Q240" s="8">
        <f t="shared" si="67"/>
        <v>290.33999999999997</v>
      </c>
      <c r="R240" s="8">
        <f t="shared" si="68"/>
        <v>124.96666666666665</v>
      </c>
      <c r="S240" s="8">
        <f t="shared" si="69"/>
        <v>149.23333333333335</v>
      </c>
      <c r="T240" s="8">
        <f t="shared" si="70"/>
        <v>237.29666666666665</v>
      </c>
      <c r="U240" s="8">
        <f t="shared" si="71"/>
        <v>181.25666666666666</v>
      </c>
      <c r="V240" s="8">
        <f t="shared" si="72"/>
        <v>4.7691014510036975</v>
      </c>
      <c r="W240" s="8">
        <f t="shared" si="73"/>
        <v>5.2706377974412941</v>
      </c>
      <c r="X240" s="8">
        <f t="shared" si="74"/>
        <v>4.0897785985013231</v>
      </c>
      <c r="Y240" s="8">
        <f t="shared" si="75"/>
        <v>4.5739890685045168</v>
      </c>
      <c r="Z240" s="8">
        <f t="shared" si="76"/>
        <v>4.9419042930801442</v>
      </c>
      <c r="AA240" s="8">
        <f t="shared" si="77"/>
        <v>5.6710526500332819</v>
      </c>
      <c r="AB240" s="8">
        <f t="shared" si="78"/>
        <v>4.828047035073757</v>
      </c>
      <c r="AC240" s="8">
        <f t="shared" si="79"/>
        <v>5.0055110765788102</v>
      </c>
      <c r="AD240" s="8">
        <f t="shared" si="80"/>
        <v>5.4693111164263568</v>
      </c>
      <c r="AE240" s="8">
        <f t="shared" si="81"/>
        <v>5.1999140746675527</v>
      </c>
    </row>
    <row r="241" spans="1:31" x14ac:dyDescent="0.25">
      <c r="A241" t="s">
        <v>279</v>
      </c>
      <c r="B241" s="1">
        <v>112.88</v>
      </c>
      <c r="C241" s="1">
        <v>157.63</v>
      </c>
      <c r="D241" s="1">
        <v>57.4</v>
      </c>
      <c r="E241" s="1">
        <v>102.86</v>
      </c>
      <c r="F241" s="1">
        <v>128.69999999999999</v>
      </c>
      <c r="G241" s="2">
        <v>191.76</v>
      </c>
      <c r="H241" s="2">
        <v>170.03</v>
      </c>
      <c r="I241" s="2">
        <v>128.79</v>
      </c>
      <c r="J241" s="2">
        <v>213.92</v>
      </c>
      <c r="K241" s="2">
        <v>148.69999999999999</v>
      </c>
      <c r="L241" s="8">
        <f t="shared" si="62"/>
        <v>129.14666666666668</v>
      </c>
      <c r="M241" s="8">
        <f t="shared" si="63"/>
        <v>188.37333333333333</v>
      </c>
      <c r="N241" s="8">
        <f t="shared" si="64"/>
        <v>60.466666666666669</v>
      </c>
      <c r="O241" s="8">
        <f t="shared" si="65"/>
        <v>101.58999999999999</v>
      </c>
      <c r="P241" s="8">
        <f t="shared" si="66"/>
        <v>137.61999999999998</v>
      </c>
      <c r="Q241" s="8">
        <f t="shared" si="67"/>
        <v>267.94333333333333</v>
      </c>
      <c r="R241" s="8">
        <f t="shared" si="68"/>
        <v>142.88999999999999</v>
      </c>
      <c r="S241" s="8">
        <f t="shared" si="69"/>
        <v>138.13999999999999</v>
      </c>
      <c r="T241" s="8">
        <f t="shared" si="70"/>
        <v>230.76999999999998</v>
      </c>
      <c r="U241" s="8">
        <f t="shared" si="71"/>
        <v>173</v>
      </c>
      <c r="V241" s="8">
        <f t="shared" si="72"/>
        <v>4.8609487094268644</v>
      </c>
      <c r="W241" s="8">
        <f t="shared" si="73"/>
        <v>5.2384258093074312</v>
      </c>
      <c r="X241" s="8">
        <f t="shared" si="74"/>
        <v>4.1020922490129266</v>
      </c>
      <c r="Y241" s="8">
        <f t="shared" si="75"/>
        <v>4.6209451051034538</v>
      </c>
      <c r="Z241" s="8">
        <f t="shared" si="76"/>
        <v>4.9244962637743335</v>
      </c>
      <c r="AA241" s="8">
        <f t="shared" si="77"/>
        <v>5.5907755153676097</v>
      </c>
      <c r="AB241" s="8">
        <f t="shared" si="78"/>
        <v>4.9620751034808785</v>
      </c>
      <c r="AC241" s="8">
        <f t="shared" si="79"/>
        <v>4.9282676636608267</v>
      </c>
      <c r="AD241" s="8">
        <f t="shared" si="80"/>
        <v>5.4414215435164879</v>
      </c>
      <c r="AE241" s="8">
        <f t="shared" si="81"/>
        <v>5.1532915944977793</v>
      </c>
    </row>
    <row r="242" spans="1:31" x14ac:dyDescent="0.25">
      <c r="A242" t="s">
        <v>280</v>
      </c>
      <c r="B242" s="1">
        <v>110.82</v>
      </c>
      <c r="C242" s="1">
        <v>293.02999999999997</v>
      </c>
      <c r="D242" s="1">
        <v>57.91</v>
      </c>
      <c r="E242" s="1">
        <v>103.19</v>
      </c>
      <c r="F242" s="1">
        <v>121.33</v>
      </c>
      <c r="G242" s="2">
        <v>179.92</v>
      </c>
      <c r="H242" s="2">
        <v>131.13</v>
      </c>
      <c r="I242" s="2">
        <v>146.9</v>
      </c>
      <c r="J242" s="2">
        <v>212.69</v>
      </c>
      <c r="K242" s="2">
        <v>134.37</v>
      </c>
      <c r="L242" s="8">
        <f t="shared" si="62"/>
        <v>102.8</v>
      </c>
      <c r="M242" s="8">
        <f t="shared" si="63"/>
        <v>218.41</v>
      </c>
      <c r="N242" s="8">
        <f t="shared" si="64"/>
        <v>54.98</v>
      </c>
      <c r="O242" s="8">
        <f t="shared" si="65"/>
        <v>103.56333333333333</v>
      </c>
      <c r="P242" s="8">
        <f t="shared" si="66"/>
        <v>132.44</v>
      </c>
      <c r="Q242" s="8">
        <f t="shared" si="67"/>
        <v>201.16333333333333</v>
      </c>
      <c r="R242" s="8">
        <f t="shared" si="68"/>
        <v>144.17999999999998</v>
      </c>
      <c r="S242" s="8">
        <f t="shared" si="69"/>
        <v>140.75666666666666</v>
      </c>
      <c r="T242" s="8">
        <f t="shared" si="70"/>
        <v>227.23000000000002</v>
      </c>
      <c r="U242" s="8">
        <f t="shared" si="71"/>
        <v>161.03666666666666</v>
      </c>
      <c r="V242" s="8">
        <f t="shared" si="72"/>
        <v>4.632785353021065</v>
      </c>
      <c r="W242" s="8">
        <f t="shared" si="73"/>
        <v>5.3863740303683194</v>
      </c>
      <c r="X242" s="8">
        <f t="shared" si="74"/>
        <v>4.0069694827370999</v>
      </c>
      <c r="Y242" s="8">
        <f t="shared" si="75"/>
        <v>4.6401833418250975</v>
      </c>
      <c r="Z242" s="8">
        <f t="shared" si="76"/>
        <v>4.8861297126790459</v>
      </c>
      <c r="AA242" s="8">
        <f t="shared" si="77"/>
        <v>5.3041171817239077</v>
      </c>
      <c r="AB242" s="8">
        <f t="shared" si="78"/>
        <v>4.9710625189764324</v>
      </c>
      <c r="AC242" s="8">
        <f t="shared" si="79"/>
        <v>4.9470326312030135</v>
      </c>
      <c r="AD242" s="8">
        <f t="shared" si="80"/>
        <v>5.4259627203837066</v>
      </c>
      <c r="AE242" s="8">
        <f t="shared" si="81"/>
        <v>5.0816320823261227</v>
      </c>
    </row>
    <row r="243" spans="1:31" x14ac:dyDescent="0.25">
      <c r="A243" t="s">
        <v>281</v>
      </c>
      <c r="B243" s="1">
        <v>58.71</v>
      </c>
      <c r="C243" s="1">
        <v>180.62</v>
      </c>
      <c r="D243" s="1">
        <v>36.619999999999997</v>
      </c>
      <c r="E243" s="1">
        <v>80.260000000000005</v>
      </c>
      <c r="F243" s="1">
        <v>104.94</v>
      </c>
      <c r="G243" s="2">
        <v>422.9</v>
      </c>
      <c r="H243" s="2">
        <v>125.51</v>
      </c>
      <c r="I243" s="2">
        <v>137.83000000000001</v>
      </c>
      <c r="J243" s="2">
        <v>249.93</v>
      </c>
      <c r="K243" s="2">
        <v>159.57</v>
      </c>
      <c r="L243" s="8">
        <f t="shared" si="62"/>
        <v>94.136666666666656</v>
      </c>
      <c r="M243" s="8">
        <f t="shared" si="63"/>
        <v>210.42666666666665</v>
      </c>
      <c r="N243" s="8">
        <f t="shared" si="64"/>
        <v>50.643333333333338</v>
      </c>
      <c r="O243" s="8">
        <f t="shared" si="65"/>
        <v>95.436666666666667</v>
      </c>
      <c r="P243" s="8">
        <f t="shared" si="66"/>
        <v>118.32333333333332</v>
      </c>
      <c r="Q243" s="8">
        <f t="shared" si="67"/>
        <v>264.85999999999996</v>
      </c>
      <c r="R243" s="8">
        <f t="shared" si="68"/>
        <v>142.22333333333333</v>
      </c>
      <c r="S243" s="8">
        <f t="shared" si="69"/>
        <v>137.84</v>
      </c>
      <c r="T243" s="8">
        <f t="shared" si="70"/>
        <v>225.51333333333332</v>
      </c>
      <c r="U243" s="8">
        <f t="shared" si="71"/>
        <v>147.54666666666665</v>
      </c>
      <c r="V243" s="8">
        <f t="shared" si="72"/>
        <v>4.5447476270889036</v>
      </c>
      <c r="W243" s="8">
        <f t="shared" si="73"/>
        <v>5.3491372155446699</v>
      </c>
      <c r="X243" s="8">
        <f t="shared" si="74"/>
        <v>3.9248075997875653</v>
      </c>
      <c r="Y243" s="8">
        <f t="shared" si="75"/>
        <v>4.5584628512227638</v>
      </c>
      <c r="Z243" s="8">
        <f t="shared" si="76"/>
        <v>4.7734209901941309</v>
      </c>
      <c r="AA243" s="8">
        <f t="shared" si="77"/>
        <v>5.579201384498818</v>
      </c>
      <c r="AB243" s="8">
        <f t="shared" si="78"/>
        <v>4.9573985920469257</v>
      </c>
      <c r="AC243" s="8">
        <f t="shared" si="79"/>
        <v>4.926093592219674</v>
      </c>
      <c r="AD243" s="8">
        <f t="shared" si="80"/>
        <v>5.418379285058756</v>
      </c>
      <c r="AE243" s="8">
        <f t="shared" si="81"/>
        <v>4.9941445099217443</v>
      </c>
    </row>
    <row r="244" spans="1:31" x14ac:dyDescent="0.25">
      <c r="A244" t="s">
        <v>282</v>
      </c>
      <c r="B244" s="1">
        <v>55.03</v>
      </c>
      <c r="C244" s="1">
        <v>228.79</v>
      </c>
      <c r="D244" s="1">
        <v>51.44</v>
      </c>
      <c r="E244" s="1">
        <v>82.63</v>
      </c>
      <c r="F244" s="1">
        <v>108.66</v>
      </c>
      <c r="G244" s="2">
        <v>287.42</v>
      </c>
      <c r="H244" s="2">
        <v>121.88</v>
      </c>
      <c r="I244" s="2">
        <v>108.59</v>
      </c>
      <c r="J244" s="2">
        <v>205.45</v>
      </c>
      <c r="K244" s="2">
        <v>137.82</v>
      </c>
      <c r="L244" s="8">
        <f t="shared" si="62"/>
        <v>74.853333333333339</v>
      </c>
      <c r="M244" s="8">
        <f t="shared" si="63"/>
        <v>234.14666666666665</v>
      </c>
      <c r="N244" s="8">
        <f t="shared" si="64"/>
        <v>48.656666666666666</v>
      </c>
      <c r="O244" s="8">
        <f t="shared" si="65"/>
        <v>88.693333333333328</v>
      </c>
      <c r="P244" s="8">
        <f t="shared" si="66"/>
        <v>111.64333333333332</v>
      </c>
      <c r="Q244" s="8">
        <f t="shared" si="67"/>
        <v>296.74666666666667</v>
      </c>
      <c r="R244" s="8">
        <f t="shared" si="68"/>
        <v>126.17333333333333</v>
      </c>
      <c r="S244" s="8">
        <f t="shared" si="69"/>
        <v>131.10666666666668</v>
      </c>
      <c r="T244" s="8">
        <f t="shared" si="70"/>
        <v>222.68999999999997</v>
      </c>
      <c r="U244" s="8">
        <f t="shared" si="71"/>
        <v>143.91999999999999</v>
      </c>
      <c r="V244" s="8">
        <f t="shared" si="72"/>
        <v>4.3155306433855172</v>
      </c>
      <c r="W244" s="8">
        <f t="shared" si="73"/>
        <v>5.4559476996395437</v>
      </c>
      <c r="X244" s="8">
        <f t="shared" si="74"/>
        <v>3.8847888324743769</v>
      </c>
      <c r="Y244" s="8">
        <f t="shared" si="75"/>
        <v>4.4851847267765077</v>
      </c>
      <c r="Z244" s="8">
        <f t="shared" si="76"/>
        <v>4.7153092660988918</v>
      </c>
      <c r="AA244" s="8">
        <f t="shared" si="77"/>
        <v>5.6928788006269135</v>
      </c>
      <c r="AB244" s="8">
        <f t="shared" si="78"/>
        <v>4.837656622971922</v>
      </c>
      <c r="AC244" s="8">
        <f t="shared" si="79"/>
        <v>4.8760112412438463</v>
      </c>
      <c r="AD244" s="8">
        <f t="shared" si="80"/>
        <v>5.405780669797565</v>
      </c>
      <c r="AE244" s="8">
        <f t="shared" si="81"/>
        <v>4.9692575896422779</v>
      </c>
    </row>
    <row r="245" spans="1:31" x14ac:dyDescent="0.25">
      <c r="A245" t="s">
        <v>283</v>
      </c>
      <c r="B245" s="1">
        <v>60.47</v>
      </c>
      <c r="C245" s="1">
        <v>263.85000000000002</v>
      </c>
      <c r="D245" s="1">
        <v>64.989999999999995</v>
      </c>
      <c r="E245" s="1">
        <v>89.79</v>
      </c>
      <c r="F245" s="1">
        <v>141.28</v>
      </c>
      <c r="G245" s="2">
        <v>200.02</v>
      </c>
      <c r="H245" s="2">
        <v>119.78</v>
      </c>
      <c r="I245" s="2">
        <v>103.7</v>
      </c>
      <c r="J245" s="2">
        <v>230.03</v>
      </c>
      <c r="K245" s="2">
        <v>174.55</v>
      </c>
      <c r="L245" s="8">
        <f t="shared" si="62"/>
        <v>58.07</v>
      </c>
      <c r="M245" s="8">
        <f t="shared" si="63"/>
        <v>224.42</v>
      </c>
      <c r="N245" s="8">
        <f t="shared" si="64"/>
        <v>51.016666666666673</v>
      </c>
      <c r="O245" s="8">
        <f t="shared" si="65"/>
        <v>84.226666666666674</v>
      </c>
      <c r="P245" s="8">
        <f t="shared" si="66"/>
        <v>118.29333333333334</v>
      </c>
      <c r="Q245" s="8">
        <f t="shared" si="67"/>
        <v>303.44666666666666</v>
      </c>
      <c r="R245" s="8">
        <f t="shared" si="68"/>
        <v>122.38999999999999</v>
      </c>
      <c r="S245" s="8">
        <f t="shared" si="69"/>
        <v>116.70666666666666</v>
      </c>
      <c r="T245" s="8">
        <f t="shared" si="70"/>
        <v>228.47</v>
      </c>
      <c r="U245" s="8">
        <f t="shared" si="71"/>
        <v>157.31333333333333</v>
      </c>
      <c r="V245" s="8">
        <f t="shared" si="72"/>
        <v>4.0616491793839584</v>
      </c>
      <c r="W245" s="8">
        <f t="shared" si="73"/>
        <v>5.4135192962367205</v>
      </c>
      <c r="X245" s="8">
        <f t="shared" si="74"/>
        <v>3.932152376723312</v>
      </c>
      <c r="Y245" s="8">
        <f t="shared" si="75"/>
        <v>4.4335115773623901</v>
      </c>
      <c r="Z245" s="8">
        <f t="shared" si="76"/>
        <v>4.7731674154938926</v>
      </c>
      <c r="AA245" s="8">
        <f t="shared" si="77"/>
        <v>5.7152058674354596</v>
      </c>
      <c r="AB245" s="8">
        <f t="shared" si="78"/>
        <v>4.8072126673942472</v>
      </c>
      <c r="AC245" s="8">
        <f t="shared" si="79"/>
        <v>4.7596636641961272</v>
      </c>
      <c r="AD245" s="8">
        <f t="shared" si="80"/>
        <v>5.4314049106863918</v>
      </c>
      <c r="AE245" s="8">
        <f t="shared" si="81"/>
        <v>5.058239570193118</v>
      </c>
    </row>
    <row r="246" spans="1:31" x14ac:dyDescent="0.25">
      <c r="A246" t="s">
        <v>284</v>
      </c>
      <c r="B246" s="1">
        <v>37.64</v>
      </c>
      <c r="C246" s="1">
        <v>247.07</v>
      </c>
      <c r="D246" s="1">
        <v>22.72</v>
      </c>
      <c r="E246" s="1">
        <v>81.459999999999994</v>
      </c>
      <c r="F246" s="1">
        <v>141.63999999999999</v>
      </c>
      <c r="G246" s="2">
        <v>128.31</v>
      </c>
      <c r="H246" s="2">
        <v>121.41</v>
      </c>
      <c r="I246" s="2">
        <v>62.95</v>
      </c>
      <c r="J246" s="2">
        <v>171.59</v>
      </c>
      <c r="K246" s="2">
        <v>147.47</v>
      </c>
      <c r="L246" s="8">
        <f t="shared" si="62"/>
        <v>51.04666666666666</v>
      </c>
      <c r="M246" s="8">
        <f t="shared" si="63"/>
        <v>246.57000000000002</v>
      </c>
      <c r="N246" s="8">
        <f t="shared" si="64"/>
        <v>46.383333333333326</v>
      </c>
      <c r="O246" s="8">
        <f t="shared" si="65"/>
        <v>84.626666666666665</v>
      </c>
      <c r="P246" s="8">
        <f t="shared" si="66"/>
        <v>130.52666666666667</v>
      </c>
      <c r="Q246" s="8">
        <f t="shared" si="67"/>
        <v>205.25</v>
      </c>
      <c r="R246" s="8">
        <f t="shared" si="68"/>
        <v>121.02333333333333</v>
      </c>
      <c r="S246" s="8">
        <f t="shared" si="69"/>
        <v>91.74666666666667</v>
      </c>
      <c r="T246" s="8">
        <f t="shared" si="70"/>
        <v>202.35666666666668</v>
      </c>
      <c r="U246" s="8">
        <f t="shared" si="71"/>
        <v>153.28</v>
      </c>
      <c r="V246" s="8">
        <f t="shared" si="72"/>
        <v>3.9327402470168678</v>
      </c>
      <c r="W246" s="8">
        <f t="shared" si="73"/>
        <v>5.5076459288285182</v>
      </c>
      <c r="X246" s="8">
        <f t="shared" si="74"/>
        <v>3.8369401993037897</v>
      </c>
      <c r="Y246" s="8">
        <f t="shared" si="75"/>
        <v>4.4382494257701595</v>
      </c>
      <c r="Z246" s="8">
        <f t="shared" si="76"/>
        <v>4.8715775481610173</v>
      </c>
      <c r="AA246" s="8">
        <f t="shared" si="77"/>
        <v>5.3242287483325379</v>
      </c>
      <c r="AB246" s="8">
        <f t="shared" si="78"/>
        <v>4.7959833644715513</v>
      </c>
      <c r="AC246" s="8">
        <f t="shared" si="79"/>
        <v>4.5190311556661698</v>
      </c>
      <c r="AD246" s="8">
        <f t="shared" si="80"/>
        <v>5.3100318169944636</v>
      </c>
      <c r="AE246" s="8">
        <f t="shared" si="81"/>
        <v>5.0322663142225501</v>
      </c>
    </row>
    <row r="247" spans="1:31" x14ac:dyDescent="0.25">
      <c r="A247" t="s">
        <v>285</v>
      </c>
      <c r="B247" s="1">
        <v>35.01</v>
      </c>
      <c r="C247" s="1">
        <v>308.22000000000003</v>
      </c>
      <c r="D247" s="1">
        <v>14.36</v>
      </c>
      <c r="E247" s="1">
        <v>100.87</v>
      </c>
      <c r="F247" s="1">
        <v>151.38</v>
      </c>
      <c r="G247" s="2">
        <v>424.7</v>
      </c>
      <c r="H247" s="2">
        <v>87.97</v>
      </c>
      <c r="I247" s="2">
        <v>60</v>
      </c>
      <c r="J247" s="2">
        <v>206.03</v>
      </c>
      <c r="K247" s="2">
        <v>141.18</v>
      </c>
      <c r="L247" s="8">
        <f t="shared" si="62"/>
        <v>44.373333333333335</v>
      </c>
      <c r="M247" s="8">
        <f t="shared" si="63"/>
        <v>273.04666666666668</v>
      </c>
      <c r="N247" s="8">
        <f t="shared" si="64"/>
        <v>34.023333333333333</v>
      </c>
      <c r="O247" s="8">
        <f t="shared" si="65"/>
        <v>90.706666666666663</v>
      </c>
      <c r="P247" s="8">
        <f t="shared" si="66"/>
        <v>144.76666666666665</v>
      </c>
      <c r="Q247" s="8">
        <f t="shared" si="67"/>
        <v>251.01</v>
      </c>
      <c r="R247" s="8">
        <f t="shared" si="68"/>
        <v>109.71999999999998</v>
      </c>
      <c r="S247" s="8">
        <f t="shared" si="69"/>
        <v>75.55</v>
      </c>
      <c r="T247" s="8">
        <f t="shared" si="70"/>
        <v>202.54999999999998</v>
      </c>
      <c r="U247" s="8">
        <f t="shared" si="71"/>
        <v>154.4</v>
      </c>
      <c r="V247" s="8">
        <f t="shared" si="72"/>
        <v>3.7926386884047889</v>
      </c>
      <c r="W247" s="8">
        <f t="shared" si="73"/>
        <v>5.6096427207472939</v>
      </c>
      <c r="X247" s="8">
        <f t="shared" si="74"/>
        <v>3.5270465637472972</v>
      </c>
      <c r="Y247" s="8">
        <f t="shared" si="75"/>
        <v>4.50763085680875</v>
      </c>
      <c r="Z247" s="8">
        <f t="shared" si="76"/>
        <v>4.9751232508726666</v>
      </c>
      <c r="AA247" s="8">
        <f t="shared" si="77"/>
        <v>5.5254927789756172</v>
      </c>
      <c r="AB247" s="8">
        <f t="shared" si="78"/>
        <v>4.6979316660694019</v>
      </c>
      <c r="AC247" s="8">
        <f t="shared" si="79"/>
        <v>4.3247946887187485</v>
      </c>
      <c r="AD247" s="8">
        <f t="shared" si="80"/>
        <v>5.3109867696486992</v>
      </c>
      <c r="AE247" s="8">
        <f t="shared" si="81"/>
        <v>5.0395466375906759</v>
      </c>
    </row>
    <row r="248" spans="1:31" x14ac:dyDescent="0.25">
      <c r="A248" t="s">
        <v>286</v>
      </c>
      <c r="B248" s="1">
        <v>63.83</v>
      </c>
      <c r="C248" s="1">
        <v>223.28</v>
      </c>
      <c r="D248" s="1">
        <v>23.24</v>
      </c>
      <c r="E248" s="1">
        <v>95.44</v>
      </c>
      <c r="F248" s="1">
        <v>153.96</v>
      </c>
      <c r="G248" s="2">
        <v>147.33000000000001</v>
      </c>
      <c r="H248" s="2">
        <v>123.43</v>
      </c>
      <c r="I248" s="2">
        <v>54.21</v>
      </c>
      <c r="J248" s="2">
        <v>204.58</v>
      </c>
      <c r="K248" s="2">
        <v>121.26</v>
      </c>
      <c r="L248" s="8">
        <f t="shared" si="62"/>
        <v>45.493333333333339</v>
      </c>
      <c r="M248" s="8">
        <f t="shared" si="63"/>
        <v>259.52333333333331</v>
      </c>
      <c r="N248" s="8">
        <f t="shared" si="64"/>
        <v>20.106666666666666</v>
      </c>
      <c r="O248" s="8">
        <f t="shared" si="65"/>
        <v>92.589999999999989</v>
      </c>
      <c r="P248" s="8">
        <f t="shared" si="66"/>
        <v>148.99333333333334</v>
      </c>
      <c r="Q248" s="8">
        <f t="shared" si="67"/>
        <v>233.44666666666669</v>
      </c>
      <c r="R248" s="8">
        <f t="shared" si="68"/>
        <v>110.93666666666667</v>
      </c>
      <c r="S248" s="8">
        <f t="shared" si="69"/>
        <v>59.053333333333335</v>
      </c>
      <c r="T248" s="8">
        <f t="shared" si="70"/>
        <v>194.06666666666669</v>
      </c>
      <c r="U248" s="8">
        <f t="shared" si="71"/>
        <v>136.63666666666666</v>
      </c>
      <c r="V248" s="8">
        <f t="shared" si="72"/>
        <v>3.8175657950752595</v>
      </c>
      <c r="W248" s="8">
        <f t="shared" si="73"/>
        <v>5.5588466150697977</v>
      </c>
      <c r="X248" s="8">
        <f t="shared" si="74"/>
        <v>3.0010514350315911</v>
      </c>
      <c r="Y248" s="8">
        <f t="shared" si="75"/>
        <v>4.528181144459956</v>
      </c>
      <c r="Z248" s="8">
        <f t="shared" si="76"/>
        <v>5.0039015622151668</v>
      </c>
      <c r="AA248" s="8">
        <f t="shared" si="77"/>
        <v>5.4529536427400078</v>
      </c>
      <c r="AB248" s="8">
        <f t="shared" si="78"/>
        <v>4.7089594679044326</v>
      </c>
      <c r="AC248" s="8">
        <f t="shared" si="79"/>
        <v>4.0784409903868877</v>
      </c>
      <c r="AD248" s="8">
        <f t="shared" si="80"/>
        <v>5.2682017426434129</v>
      </c>
      <c r="AE248" s="8">
        <f t="shared" si="81"/>
        <v>4.9173253347387931</v>
      </c>
    </row>
    <row r="249" spans="1:31" x14ac:dyDescent="0.25">
      <c r="A249" t="s">
        <v>287</v>
      </c>
      <c r="B249" s="1">
        <v>65.77</v>
      </c>
      <c r="C249" s="1">
        <v>293.08999999999997</v>
      </c>
      <c r="D249" s="1">
        <v>54.7</v>
      </c>
      <c r="E249" s="1">
        <v>106.35</v>
      </c>
      <c r="F249" s="1">
        <v>159.83000000000001</v>
      </c>
      <c r="G249" s="2">
        <v>160.07</v>
      </c>
      <c r="H249" s="2">
        <v>91.33</v>
      </c>
      <c r="I249" s="2">
        <v>78.87</v>
      </c>
      <c r="J249" s="2">
        <v>208.87</v>
      </c>
      <c r="K249" s="2">
        <v>142.68</v>
      </c>
      <c r="L249" s="8">
        <f t="shared" si="62"/>
        <v>54.870000000000005</v>
      </c>
      <c r="M249" s="8">
        <f t="shared" si="63"/>
        <v>274.86333333333329</v>
      </c>
      <c r="N249" s="8">
        <f t="shared" si="64"/>
        <v>30.766666666666666</v>
      </c>
      <c r="O249" s="8">
        <f t="shared" si="65"/>
        <v>100.88666666666666</v>
      </c>
      <c r="P249" s="8">
        <f t="shared" si="66"/>
        <v>155.0566666666667</v>
      </c>
      <c r="Q249" s="8">
        <f t="shared" si="67"/>
        <v>244.0333333333333</v>
      </c>
      <c r="R249" s="8">
        <f t="shared" si="68"/>
        <v>100.91000000000001</v>
      </c>
      <c r="S249" s="8">
        <f t="shared" si="69"/>
        <v>64.36</v>
      </c>
      <c r="T249" s="8">
        <f t="shared" si="70"/>
        <v>206.49333333333334</v>
      </c>
      <c r="U249" s="8">
        <f t="shared" si="71"/>
        <v>135.04</v>
      </c>
      <c r="V249" s="8">
        <f t="shared" si="72"/>
        <v>4.0049667510708842</v>
      </c>
      <c r="W249" s="8">
        <f t="shared" si="73"/>
        <v>5.6162740044392327</v>
      </c>
      <c r="X249" s="8">
        <f t="shared" si="74"/>
        <v>3.4264318528406967</v>
      </c>
      <c r="Y249" s="8">
        <f t="shared" si="75"/>
        <v>4.6139977745907705</v>
      </c>
      <c r="Z249" s="8">
        <f t="shared" si="76"/>
        <v>5.0437906415048444</v>
      </c>
      <c r="AA249" s="8">
        <f t="shared" si="77"/>
        <v>5.4973048279844869</v>
      </c>
      <c r="AB249" s="8">
        <f t="shared" si="78"/>
        <v>4.6142290304764373</v>
      </c>
      <c r="AC249" s="8">
        <f t="shared" si="79"/>
        <v>4.1644923221241825</v>
      </c>
      <c r="AD249" s="8">
        <f t="shared" si="80"/>
        <v>5.3302681277798643</v>
      </c>
      <c r="AE249" s="8">
        <f t="shared" si="81"/>
        <v>4.9055710308476472</v>
      </c>
    </row>
    <row r="250" spans="1:31" x14ac:dyDescent="0.25">
      <c r="A250" t="s">
        <v>288</v>
      </c>
      <c r="B250" s="1">
        <v>57.35</v>
      </c>
      <c r="C250" s="1">
        <v>195.62</v>
      </c>
      <c r="D250" s="1">
        <v>44.7</v>
      </c>
      <c r="E250" s="1">
        <v>105.35</v>
      </c>
      <c r="F250" s="1">
        <v>143.29</v>
      </c>
      <c r="G250" s="2">
        <v>146.33000000000001</v>
      </c>
      <c r="H250" s="2">
        <v>86.38</v>
      </c>
      <c r="I250" s="2">
        <v>89.08</v>
      </c>
      <c r="J250" s="2">
        <v>191.6</v>
      </c>
      <c r="K250" s="2">
        <v>144.47999999999999</v>
      </c>
      <c r="L250" s="8">
        <f t="shared" si="62"/>
        <v>62.316666666666663</v>
      </c>
      <c r="M250" s="8">
        <f t="shared" si="63"/>
        <v>237.33</v>
      </c>
      <c r="N250" s="8">
        <f t="shared" si="64"/>
        <v>40.880000000000003</v>
      </c>
      <c r="O250" s="8">
        <f t="shared" si="65"/>
        <v>102.38</v>
      </c>
      <c r="P250" s="8">
        <f t="shared" si="66"/>
        <v>152.36000000000001</v>
      </c>
      <c r="Q250" s="8">
        <f t="shared" si="67"/>
        <v>151.24333333333334</v>
      </c>
      <c r="R250" s="8">
        <f t="shared" si="68"/>
        <v>100.38</v>
      </c>
      <c r="S250" s="8">
        <f t="shared" si="69"/>
        <v>74.053333333333342</v>
      </c>
      <c r="T250" s="8">
        <f t="shared" si="70"/>
        <v>201.68333333333337</v>
      </c>
      <c r="U250" s="8">
        <f t="shared" si="71"/>
        <v>136.13999999999999</v>
      </c>
      <c r="V250" s="8">
        <f t="shared" si="72"/>
        <v>4.1322289127550134</v>
      </c>
      <c r="W250" s="8">
        <f t="shared" si="73"/>
        <v>5.469451577701415</v>
      </c>
      <c r="X250" s="8">
        <f t="shared" si="74"/>
        <v>3.7106409458954492</v>
      </c>
      <c r="Y250" s="8">
        <f t="shared" si="75"/>
        <v>4.6286913810294372</v>
      </c>
      <c r="Z250" s="8">
        <f t="shared" si="76"/>
        <v>5.026246141610403</v>
      </c>
      <c r="AA250" s="8">
        <f t="shared" si="77"/>
        <v>5.0188900188045391</v>
      </c>
      <c r="AB250" s="8">
        <f t="shared" si="78"/>
        <v>4.6089629842267872</v>
      </c>
      <c r="AC250" s="8">
        <f t="shared" si="79"/>
        <v>4.3047855543304347</v>
      </c>
      <c r="AD250" s="8">
        <f t="shared" si="80"/>
        <v>5.3066988105759521</v>
      </c>
      <c r="AE250" s="8">
        <f t="shared" si="81"/>
        <v>4.9136837680198049</v>
      </c>
    </row>
    <row r="251" spans="1:31" x14ac:dyDescent="0.25">
      <c r="A251" t="s">
        <v>289</v>
      </c>
      <c r="B251" s="1">
        <v>78.59</v>
      </c>
      <c r="C251" s="1">
        <v>180.32</v>
      </c>
      <c r="D251" s="1">
        <v>62.81</v>
      </c>
      <c r="E251" s="1">
        <v>100.83</v>
      </c>
      <c r="F251" s="1">
        <v>142.49</v>
      </c>
      <c r="G251" s="2">
        <v>200.68</v>
      </c>
      <c r="H251" s="2">
        <v>88.1</v>
      </c>
      <c r="I251" s="2">
        <v>113.35</v>
      </c>
      <c r="J251" s="2">
        <v>214.61</v>
      </c>
      <c r="K251" s="2">
        <v>155.16999999999999</v>
      </c>
      <c r="L251" s="8">
        <f t="shared" si="62"/>
        <v>67.236666666666665</v>
      </c>
      <c r="M251" s="8">
        <f t="shared" si="63"/>
        <v>223.01</v>
      </c>
      <c r="N251" s="8">
        <f t="shared" si="64"/>
        <v>54.07</v>
      </c>
      <c r="O251" s="8">
        <f t="shared" si="65"/>
        <v>104.17666666666666</v>
      </c>
      <c r="P251" s="8">
        <f t="shared" si="66"/>
        <v>148.53666666666666</v>
      </c>
      <c r="Q251" s="8">
        <f t="shared" si="67"/>
        <v>169.02666666666667</v>
      </c>
      <c r="R251" s="8">
        <f t="shared" si="68"/>
        <v>88.60333333333331</v>
      </c>
      <c r="S251" s="8">
        <f t="shared" si="69"/>
        <v>93.766666666666652</v>
      </c>
      <c r="T251" s="8">
        <f t="shared" si="70"/>
        <v>205.02666666666667</v>
      </c>
      <c r="U251" s="8">
        <f t="shared" si="71"/>
        <v>147.4433333333333</v>
      </c>
      <c r="V251" s="8">
        <f t="shared" si="72"/>
        <v>4.2082187336451318</v>
      </c>
      <c r="W251" s="8">
        <f t="shared" si="73"/>
        <v>5.4072166135040263</v>
      </c>
      <c r="X251" s="8">
        <f t="shared" si="74"/>
        <v>3.9902795033939134</v>
      </c>
      <c r="Y251" s="8">
        <f t="shared" si="75"/>
        <v>4.6460881759006414</v>
      </c>
      <c r="Z251" s="8">
        <f t="shared" si="76"/>
        <v>5.0008318413448603</v>
      </c>
      <c r="AA251" s="8">
        <f t="shared" si="77"/>
        <v>5.1300564934024164</v>
      </c>
      <c r="AB251" s="8">
        <f t="shared" si="78"/>
        <v>4.4841694791757201</v>
      </c>
      <c r="AC251" s="8">
        <f t="shared" si="79"/>
        <v>4.5408094268277015</v>
      </c>
      <c r="AD251" s="8">
        <f t="shared" si="80"/>
        <v>5.3231400519793821</v>
      </c>
      <c r="AE251" s="8">
        <f t="shared" si="81"/>
        <v>4.9934439211725676</v>
      </c>
    </row>
    <row r="252" spans="1:31" x14ac:dyDescent="0.25">
      <c r="A252" t="s">
        <v>290</v>
      </c>
      <c r="B252" s="1">
        <v>87.03</v>
      </c>
      <c r="C252" s="1">
        <v>150.21</v>
      </c>
      <c r="D252" s="1">
        <v>58.29</v>
      </c>
      <c r="E252" s="1">
        <v>107.27</v>
      </c>
      <c r="F252" s="1">
        <v>134.04</v>
      </c>
      <c r="G252" s="2">
        <v>174.02</v>
      </c>
      <c r="H252" s="2">
        <v>97.78</v>
      </c>
      <c r="I252" s="2">
        <v>126.2</v>
      </c>
      <c r="J252" s="2">
        <v>239.74</v>
      </c>
      <c r="K252" s="2">
        <v>157.30000000000001</v>
      </c>
      <c r="L252" s="8">
        <f t="shared" si="62"/>
        <v>74.323333333333338</v>
      </c>
      <c r="M252" s="8">
        <f t="shared" si="63"/>
        <v>175.38333333333333</v>
      </c>
      <c r="N252" s="8">
        <f t="shared" si="64"/>
        <v>55.266666666666673</v>
      </c>
      <c r="O252" s="8">
        <f t="shared" si="65"/>
        <v>104.48333333333333</v>
      </c>
      <c r="P252" s="8">
        <f t="shared" si="66"/>
        <v>139.93999999999997</v>
      </c>
      <c r="Q252" s="8">
        <f t="shared" si="67"/>
        <v>173.67666666666665</v>
      </c>
      <c r="R252" s="8">
        <f t="shared" si="68"/>
        <v>90.75333333333333</v>
      </c>
      <c r="S252" s="8">
        <f t="shared" si="69"/>
        <v>109.54333333333334</v>
      </c>
      <c r="T252" s="8">
        <f t="shared" si="70"/>
        <v>215.31666666666669</v>
      </c>
      <c r="U252" s="8">
        <f t="shared" si="71"/>
        <v>152.31666666666666</v>
      </c>
      <c r="V252" s="8">
        <f t="shared" si="72"/>
        <v>4.3084249445941696</v>
      </c>
      <c r="W252" s="8">
        <f t="shared" si="73"/>
        <v>5.1669740545187111</v>
      </c>
      <c r="X252" s="8">
        <f t="shared" si="74"/>
        <v>4.0121699540330846</v>
      </c>
      <c r="Y252" s="8">
        <f t="shared" si="75"/>
        <v>4.6490275690518681</v>
      </c>
      <c r="Z252" s="8">
        <f t="shared" si="76"/>
        <v>4.9412137593177503</v>
      </c>
      <c r="AA252" s="8">
        <f t="shared" si="77"/>
        <v>5.1571953330013987</v>
      </c>
      <c r="AB252" s="8">
        <f t="shared" si="78"/>
        <v>4.5081452034162171</v>
      </c>
      <c r="AC252" s="8">
        <f t="shared" si="79"/>
        <v>4.6963202091768022</v>
      </c>
      <c r="AD252" s="8">
        <f t="shared" si="80"/>
        <v>5.3721098127382003</v>
      </c>
      <c r="AE252" s="8">
        <f t="shared" si="81"/>
        <v>5.0259616870501009</v>
      </c>
    </row>
    <row r="253" spans="1:31" x14ac:dyDescent="0.25">
      <c r="A253" t="s">
        <v>291</v>
      </c>
      <c r="B253" s="1">
        <v>78.83</v>
      </c>
      <c r="C253" s="1">
        <v>208.08</v>
      </c>
      <c r="D253" s="1">
        <v>74.94</v>
      </c>
      <c r="E253" s="1">
        <v>107.77</v>
      </c>
      <c r="F253" s="1">
        <v>125</v>
      </c>
      <c r="G253" s="2">
        <v>206.08</v>
      </c>
      <c r="H253" s="2">
        <v>110.14</v>
      </c>
      <c r="I253" s="2">
        <v>141.72</v>
      </c>
      <c r="J253" s="2">
        <v>260.02999999999997</v>
      </c>
      <c r="K253" s="2">
        <v>177.61</v>
      </c>
      <c r="L253" s="8">
        <f t="shared" si="62"/>
        <v>81.483333333333334</v>
      </c>
      <c r="M253" s="8">
        <f t="shared" si="63"/>
        <v>179.53666666666666</v>
      </c>
      <c r="N253" s="8">
        <f t="shared" si="64"/>
        <v>65.346666666666664</v>
      </c>
      <c r="O253" s="8">
        <f t="shared" si="65"/>
        <v>105.29</v>
      </c>
      <c r="P253" s="8">
        <f t="shared" si="66"/>
        <v>133.84333333333333</v>
      </c>
      <c r="Q253" s="8">
        <f t="shared" si="67"/>
        <v>193.59333333333336</v>
      </c>
      <c r="R253" s="8">
        <f t="shared" si="68"/>
        <v>98.673333333333332</v>
      </c>
      <c r="S253" s="8">
        <f t="shared" si="69"/>
        <v>127.08999999999999</v>
      </c>
      <c r="T253" s="8">
        <f t="shared" si="70"/>
        <v>238.12666666666667</v>
      </c>
      <c r="U253" s="8">
        <f t="shared" si="71"/>
        <v>163.36000000000001</v>
      </c>
      <c r="V253" s="8">
        <f t="shared" si="72"/>
        <v>4.4003985003565447</v>
      </c>
      <c r="W253" s="8">
        <f t="shared" si="73"/>
        <v>5.1903794581913196</v>
      </c>
      <c r="X253" s="8">
        <f t="shared" si="74"/>
        <v>4.1797064313732371</v>
      </c>
      <c r="Y253" s="8">
        <f t="shared" si="75"/>
        <v>4.6567184478686681</v>
      </c>
      <c r="Z253" s="8">
        <f t="shared" si="76"/>
        <v>4.8966699617280689</v>
      </c>
      <c r="AA253" s="8">
        <f t="shared" si="77"/>
        <v>5.2657597389878612</v>
      </c>
      <c r="AB253" s="8">
        <f t="shared" si="78"/>
        <v>4.591814730940933</v>
      </c>
      <c r="AC253" s="8">
        <f t="shared" si="79"/>
        <v>4.8448954968939786</v>
      </c>
      <c r="AD253" s="8">
        <f t="shared" si="80"/>
        <v>5.472802744981581</v>
      </c>
      <c r="AE253" s="8">
        <f t="shared" si="81"/>
        <v>5.0959563544163551</v>
      </c>
    </row>
    <row r="254" spans="1:31" x14ac:dyDescent="0.25">
      <c r="A254" t="s">
        <v>292</v>
      </c>
      <c r="B254" s="1">
        <v>109.33</v>
      </c>
      <c r="C254" s="1">
        <v>241.09</v>
      </c>
      <c r="D254" s="1">
        <v>70.989999999999995</v>
      </c>
      <c r="E254" s="1">
        <v>103.41</v>
      </c>
      <c r="F254" s="1">
        <v>127.35</v>
      </c>
      <c r="G254" s="2">
        <v>740.6</v>
      </c>
      <c r="H254" s="2">
        <v>110.88</v>
      </c>
      <c r="I254" s="2">
        <v>115.81</v>
      </c>
      <c r="J254" s="2">
        <v>235.69</v>
      </c>
      <c r="K254" s="2">
        <v>171.31</v>
      </c>
      <c r="L254" s="8">
        <f t="shared" si="62"/>
        <v>91.73</v>
      </c>
      <c r="M254" s="8">
        <f t="shared" si="63"/>
        <v>199.79333333333332</v>
      </c>
      <c r="N254" s="8">
        <f t="shared" si="64"/>
        <v>68.073333333333323</v>
      </c>
      <c r="O254" s="8">
        <f t="shared" si="65"/>
        <v>106.14999999999999</v>
      </c>
      <c r="P254" s="8">
        <f t="shared" si="66"/>
        <v>128.79666666666665</v>
      </c>
      <c r="Q254" s="8">
        <f t="shared" si="67"/>
        <v>373.56666666666666</v>
      </c>
      <c r="R254" s="8">
        <f t="shared" si="68"/>
        <v>106.26666666666667</v>
      </c>
      <c r="S254" s="8">
        <f t="shared" si="69"/>
        <v>127.91000000000001</v>
      </c>
      <c r="T254" s="8">
        <f t="shared" si="70"/>
        <v>245.15333333333334</v>
      </c>
      <c r="U254" s="8">
        <f t="shared" si="71"/>
        <v>168.74</v>
      </c>
      <c r="V254" s="8">
        <f t="shared" si="72"/>
        <v>4.5188494795215641</v>
      </c>
      <c r="W254" s="8">
        <f t="shared" si="73"/>
        <v>5.2972834989577393</v>
      </c>
      <c r="X254" s="8">
        <f t="shared" si="74"/>
        <v>4.2205855554592819</v>
      </c>
      <c r="Y254" s="8">
        <f t="shared" si="75"/>
        <v>4.664853188149265</v>
      </c>
      <c r="Z254" s="8">
        <f t="shared" si="76"/>
        <v>4.8582349334181778</v>
      </c>
      <c r="AA254" s="8">
        <f t="shared" si="77"/>
        <v>5.9230964803898729</v>
      </c>
      <c r="AB254" s="8">
        <f t="shared" si="78"/>
        <v>4.6659516582479501</v>
      </c>
      <c r="AC254" s="8">
        <f t="shared" si="79"/>
        <v>4.8513268916113015</v>
      </c>
      <c r="AD254" s="8">
        <f t="shared" si="80"/>
        <v>5.5018838651222133</v>
      </c>
      <c r="AE254" s="8">
        <f t="shared" si="81"/>
        <v>5.1283590687374812</v>
      </c>
    </row>
    <row r="255" spans="1:31" x14ac:dyDescent="0.25">
      <c r="A255" t="s">
        <v>293</v>
      </c>
      <c r="B255" s="1">
        <v>51.34</v>
      </c>
      <c r="C255" s="1">
        <v>187.35</v>
      </c>
      <c r="D255" s="1">
        <v>44.98</v>
      </c>
      <c r="E255" s="1">
        <v>78.760000000000005</v>
      </c>
      <c r="F255" s="1">
        <v>100.75</v>
      </c>
      <c r="G255" s="2">
        <v>329.97</v>
      </c>
      <c r="H255" s="2">
        <v>107.37</v>
      </c>
      <c r="I255" s="2">
        <v>117.3</v>
      </c>
      <c r="J255" s="2">
        <v>223.03</v>
      </c>
      <c r="K255" s="2">
        <v>185.16</v>
      </c>
      <c r="L255" s="8">
        <f t="shared" si="62"/>
        <v>79.833333333333329</v>
      </c>
      <c r="M255" s="8">
        <f t="shared" si="63"/>
        <v>212.17333333333332</v>
      </c>
      <c r="N255" s="8">
        <f t="shared" si="64"/>
        <v>63.636666666666663</v>
      </c>
      <c r="O255" s="8">
        <f t="shared" si="65"/>
        <v>96.646666666666661</v>
      </c>
      <c r="P255" s="8">
        <f t="shared" si="66"/>
        <v>117.7</v>
      </c>
      <c r="Q255" s="8">
        <f t="shared" si="67"/>
        <v>425.55</v>
      </c>
      <c r="R255" s="8">
        <f t="shared" si="68"/>
        <v>109.46333333333332</v>
      </c>
      <c r="S255" s="8">
        <f t="shared" si="69"/>
        <v>124.94333333333333</v>
      </c>
      <c r="T255" s="8">
        <f t="shared" si="70"/>
        <v>239.58333333333334</v>
      </c>
      <c r="U255" s="8">
        <f t="shared" si="71"/>
        <v>178.02666666666667</v>
      </c>
      <c r="V255" s="8">
        <f t="shared" si="72"/>
        <v>4.3799411281828604</v>
      </c>
      <c r="W255" s="8">
        <f t="shared" si="73"/>
        <v>5.3574035506738733</v>
      </c>
      <c r="X255" s="8">
        <f t="shared" si="74"/>
        <v>4.1531898241384582</v>
      </c>
      <c r="Y255" s="8">
        <f t="shared" si="75"/>
        <v>4.5710617163546416</v>
      </c>
      <c r="Z255" s="8">
        <f t="shared" si="76"/>
        <v>4.7681390142662314</v>
      </c>
      <c r="AA255" s="8">
        <f t="shared" si="77"/>
        <v>6.05338244992297</v>
      </c>
      <c r="AB255" s="8">
        <f t="shared" si="78"/>
        <v>4.6955896377766173</v>
      </c>
      <c r="AC255" s="8">
        <f t="shared" si="79"/>
        <v>4.8278603011823469</v>
      </c>
      <c r="AD255" s="8">
        <f t="shared" si="80"/>
        <v>5.4789013034434504</v>
      </c>
      <c r="AE255" s="8">
        <f t="shared" si="81"/>
        <v>5.1819333518053607</v>
      </c>
    </row>
    <row r="256" spans="1:31" x14ac:dyDescent="0.25">
      <c r="A256" t="s">
        <v>294</v>
      </c>
      <c r="B256" s="1">
        <v>71.739999999999995</v>
      </c>
      <c r="C256" s="1">
        <v>166.44</v>
      </c>
      <c r="D256" s="1">
        <v>54.65</v>
      </c>
      <c r="E256" s="1">
        <v>83.23</v>
      </c>
      <c r="F256" s="1">
        <v>104.46</v>
      </c>
      <c r="G256" s="2">
        <v>241.44</v>
      </c>
      <c r="H256" s="2">
        <v>130.34</v>
      </c>
      <c r="I256" s="2">
        <v>110.1</v>
      </c>
      <c r="J256" s="2">
        <v>227.99</v>
      </c>
      <c r="K256" s="2">
        <v>174.29</v>
      </c>
      <c r="L256" s="8">
        <f t="shared" si="62"/>
        <v>77.470000000000013</v>
      </c>
      <c r="M256" s="8">
        <f t="shared" si="63"/>
        <v>198.29333333333332</v>
      </c>
      <c r="N256" s="8">
        <f t="shared" si="64"/>
        <v>56.873333333333335</v>
      </c>
      <c r="O256" s="8">
        <f t="shared" si="65"/>
        <v>88.466666666666683</v>
      </c>
      <c r="P256" s="8">
        <f t="shared" si="66"/>
        <v>110.85333333333334</v>
      </c>
      <c r="Q256" s="8">
        <f t="shared" si="67"/>
        <v>437.33666666666676</v>
      </c>
      <c r="R256" s="8">
        <f t="shared" si="68"/>
        <v>116.19666666666667</v>
      </c>
      <c r="S256" s="8">
        <f t="shared" si="69"/>
        <v>114.40333333333335</v>
      </c>
      <c r="T256" s="8">
        <f t="shared" si="70"/>
        <v>228.90333333333334</v>
      </c>
      <c r="U256" s="8">
        <f t="shared" si="71"/>
        <v>176.92</v>
      </c>
      <c r="V256" s="8">
        <f t="shared" si="72"/>
        <v>4.3498907646438116</v>
      </c>
      <c r="W256" s="8">
        <f t="shared" si="73"/>
        <v>5.2897474158649693</v>
      </c>
      <c r="X256" s="8">
        <f t="shared" si="74"/>
        <v>4.0408265728124393</v>
      </c>
      <c r="Y256" s="8">
        <f t="shared" si="75"/>
        <v>4.4826258332299975</v>
      </c>
      <c r="Z256" s="8">
        <f t="shared" si="76"/>
        <v>4.7082080062762728</v>
      </c>
      <c r="AA256" s="8">
        <f t="shared" si="77"/>
        <v>6.0807033027580975</v>
      </c>
      <c r="AB256" s="8">
        <f t="shared" si="78"/>
        <v>4.7552841578330902</v>
      </c>
      <c r="AC256" s="8">
        <f t="shared" si="79"/>
        <v>4.7397302160503454</v>
      </c>
      <c r="AD256" s="8">
        <f t="shared" si="80"/>
        <v>5.4332997892523736</v>
      </c>
      <c r="AE256" s="8">
        <f t="shared" si="81"/>
        <v>5.1756976530001255</v>
      </c>
    </row>
    <row r="257" spans="1:31" x14ac:dyDescent="0.25">
      <c r="A257" t="s">
        <v>295</v>
      </c>
      <c r="B257" s="1">
        <v>77.37</v>
      </c>
      <c r="C257" s="1">
        <v>231.69</v>
      </c>
      <c r="D257" s="1">
        <v>71.23</v>
      </c>
      <c r="E257" s="1">
        <v>100.91</v>
      </c>
      <c r="F257" s="1">
        <v>163.19</v>
      </c>
      <c r="G257" s="2">
        <v>296.77999999999997</v>
      </c>
      <c r="H257" s="2">
        <v>135.55000000000001</v>
      </c>
      <c r="I257" s="2">
        <v>148.79</v>
      </c>
      <c r="J257" s="2">
        <v>267.68</v>
      </c>
      <c r="K257" s="2">
        <v>206.45</v>
      </c>
      <c r="L257" s="8">
        <f t="shared" si="62"/>
        <v>66.816666666666663</v>
      </c>
      <c r="M257" s="8">
        <f t="shared" si="63"/>
        <v>195.16</v>
      </c>
      <c r="N257" s="8">
        <f t="shared" si="64"/>
        <v>56.95333333333334</v>
      </c>
      <c r="O257" s="8">
        <f t="shared" si="65"/>
        <v>87.633333333333326</v>
      </c>
      <c r="P257" s="8">
        <f t="shared" si="66"/>
        <v>122.8</v>
      </c>
      <c r="Q257" s="8">
        <f t="shared" si="67"/>
        <v>289.3966666666667</v>
      </c>
      <c r="R257" s="8">
        <f t="shared" si="68"/>
        <v>124.42</v>
      </c>
      <c r="S257" s="8">
        <f t="shared" si="69"/>
        <v>125.39666666666665</v>
      </c>
      <c r="T257" s="8">
        <f t="shared" si="70"/>
        <v>239.56666666666669</v>
      </c>
      <c r="U257" s="8">
        <f t="shared" si="71"/>
        <v>188.63333333333333</v>
      </c>
      <c r="V257" s="8">
        <f t="shared" si="72"/>
        <v>4.2019525504204065</v>
      </c>
      <c r="W257" s="8">
        <f t="shared" si="73"/>
        <v>5.2738197349476366</v>
      </c>
      <c r="X257" s="8">
        <f t="shared" si="74"/>
        <v>4.0422322190553635</v>
      </c>
      <c r="Y257" s="8">
        <f t="shared" si="75"/>
        <v>4.4731614430677258</v>
      </c>
      <c r="Z257" s="8">
        <f t="shared" si="76"/>
        <v>4.8105570157130417</v>
      </c>
      <c r="AA257" s="8">
        <f t="shared" si="77"/>
        <v>5.6677982960476587</v>
      </c>
      <c r="AB257" s="8">
        <f t="shared" si="78"/>
        <v>4.8236629390868737</v>
      </c>
      <c r="AC257" s="8">
        <f t="shared" si="79"/>
        <v>4.8314820462399943</v>
      </c>
      <c r="AD257" s="8">
        <f t="shared" si="80"/>
        <v>5.4788317358062875</v>
      </c>
      <c r="AE257" s="8">
        <f t="shared" si="81"/>
        <v>5.2398050954803681</v>
      </c>
    </row>
  </sheetData>
  <autoFilter ref="A2:AE257"/>
  <mergeCells count="3">
    <mergeCell ref="B1:K1"/>
    <mergeCell ref="L1:U1"/>
    <mergeCell ref="V1:A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completos - sem ajuste</vt:lpstr>
      <vt:lpstr>Indice de Secex</vt:lpstr>
      <vt:lpstr>Gráficos</vt:lpstr>
      <vt:lpstr>Teste</vt:lpstr>
      <vt:lpstr>Dados trimestrais</vt:lpstr>
      <vt:lpstr>Dados por produto</vt:lpstr>
      <vt:lpstr>Indices por produto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Perdigão</dc:creator>
  <cp:lastModifiedBy>João Maria de Oliveira</cp:lastModifiedBy>
  <dcterms:created xsi:type="dcterms:W3CDTF">2021-07-01T03:42:34Z</dcterms:created>
  <dcterms:modified xsi:type="dcterms:W3CDTF">2021-10-25T18:50:18Z</dcterms:modified>
</cp:coreProperties>
</file>