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3"/>
  </bookViews>
  <sheets>
    <sheet name="Тест-план" sheetId="5" r:id="rId1"/>
    <sheet name="Чек-лист + Дефекты" sheetId="1" r:id="rId2"/>
    <sheet name="Тест-кейс 1" sheetId="2" r:id="rId3"/>
    <sheet name="Тест-кейс 2" sheetId="6" r:id="rId4"/>
    <sheet name="Дефект 1" sheetId="3" r:id="rId5"/>
    <sheet name="Дефект 2" sheetId="7" r:id="rId6"/>
    <sheet name="Отчет" sheetId="4" r:id="rId7"/>
  </sheets>
  <definedNames>
    <definedName name="_xlnm._FilterDatabase" localSheetId="1" hidden="1">'Чек-лист + Дефекты'!$A$1:$E$149</definedName>
  </definedNames>
  <calcPr calcId="162913"/>
</workbook>
</file>

<file path=xl/calcChain.xml><?xml version="1.0" encoding="utf-8"?>
<calcChain xmlns="http://schemas.openxmlformats.org/spreadsheetml/2006/main">
  <c r="G1" i="6" l="1"/>
  <c r="G1" i="2"/>
  <c r="E14" i="5" l="1"/>
  <c r="A13" i="6" l="1"/>
  <c r="F10" i="6"/>
  <c r="E10" i="6"/>
  <c r="D10" i="6"/>
  <c r="A10" i="6"/>
  <c r="H10" i="6" l="1"/>
  <c r="A13" i="2"/>
  <c r="A14" i="2" s="1"/>
  <c r="F10" i="2"/>
  <c r="E10" i="2"/>
  <c r="D10" i="2"/>
  <c r="A10" i="2" l="1"/>
</calcChain>
</file>

<file path=xl/sharedStrings.xml><?xml version="1.0" encoding="utf-8"?>
<sst xmlns="http://schemas.openxmlformats.org/spreadsheetml/2006/main" count="257" uniqueCount="152">
  <si>
    <t>Наименование</t>
  </si>
  <si>
    <t>Важность</t>
  </si>
  <si>
    <t>Minor</t>
  </si>
  <si>
    <t>Critical</t>
  </si>
  <si>
    <t>Trivial</t>
  </si>
  <si>
    <t>High</t>
  </si>
  <si>
    <t>Цели доработки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</si>
  <si>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</si>
  <si>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</si>
  <si>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</si>
  <si>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</si>
  <si>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</si>
  <si>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</si>
  <si>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</si>
  <si>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</si>
  <si>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</si>
  <si>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</si>
  <si>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</si>
  <si>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</si>
  <si>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Итого</t>
  </si>
  <si>
    <t>Дефект</t>
  </si>
  <si>
    <t>Тест-кейсы</t>
  </si>
  <si>
    <t>Результат</t>
  </si>
  <si>
    <t>№</t>
  </si>
  <si>
    <t>Важен критерий: задукоментированы все дефекты, исправлены все дефекты с приоритетом выше Critical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</si>
  <si>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</si>
  <si>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</si>
  <si>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</si>
  <si>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</si>
  <si>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</si>
  <si>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</si>
  <si>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</si>
  <si>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</si>
  <si>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</si>
  <si>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</si>
  <si>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</si>
  <si>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</si>
  <si>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</si>
  <si>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</si>
  <si>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</si>
  <si>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</si>
  <si>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</si>
  <si>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</si>
  <si>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</si>
  <si>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</si>
  <si>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</si>
  <si>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</si>
  <si>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</si>
  <si>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</si>
  <si>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</si>
  <si>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</si>
  <si>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</si>
  <si>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</si>
  <si>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</si>
  <si>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</si>
  <si>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Приоритет:</t>
  </si>
  <si>
    <t>Blocker</t>
  </si>
  <si>
    <t>Opened</t>
  </si>
  <si>
    <t>Medium</t>
  </si>
  <si>
    <t>In progress</t>
  </si>
  <si>
    <t>Major</t>
  </si>
  <si>
    <t>Low</t>
  </si>
  <si>
    <t>Retest</t>
  </si>
  <si>
    <t>Fixed</t>
  </si>
  <si>
    <t>Closed</t>
  </si>
  <si>
    <t xml:space="preserve">Назначен на </t>
  </si>
  <si>
    <t>Автор</t>
  </si>
  <si>
    <t>Описание</t>
  </si>
  <si>
    <t>Вложения</t>
  </si>
  <si>
    <t>Отчет о системном тестировании TextFilter</t>
  </si>
  <si>
    <t>Участники процесса</t>
  </si>
  <si>
    <t>Сроки проведения тестирования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</si>
  <si>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</si>
  <si>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</si>
  <si>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</si>
  <si>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</si>
  <si>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</si>
  <si>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</si>
  <si>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</si>
  <si>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</si>
  <si>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</si>
  <si>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</si>
  <si>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</si>
  <si>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Версия</t>
  </si>
  <si>
    <t>1.0</t>
  </si>
  <si>
    <t>Работа с базой данных</t>
  </si>
  <si>
    <t>unit-тесты</t>
  </si>
  <si>
    <t>протестирован, ошибок нет</t>
  </si>
  <si>
    <t>Уровни доступа пользователей</t>
  </si>
  <si>
    <t xml:space="preserve">https://github.com/KizhaevaMaria
</t>
  </si>
  <si>
    <t>Элементы списка</t>
  </si>
  <si>
    <t xml:space="preserve">https://github.com/heivory
</t>
  </si>
  <si>
    <t>Аутентификация пользователей</t>
  </si>
  <si>
    <t>Database</t>
  </si>
  <si>
    <t>postData</t>
  </si>
  <si>
    <t>updateData</t>
  </si>
  <si>
    <t>deleteData</t>
  </si>
  <si>
    <t>getDocumentById</t>
  </si>
  <si>
    <t>Roles</t>
  </si>
  <si>
    <t>Users</t>
  </si>
  <si>
    <t>admin</t>
  </si>
  <si>
    <t>client</t>
  </si>
  <si>
    <t>librarian</t>
  </si>
  <si>
    <t>ListItems</t>
  </si>
  <si>
    <t>ItemCreate</t>
  </si>
  <si>
    <t>Тест-план по системному тестированию Фильмотеки</t>
  </si>
  <si>
    <t>Обеспечение корректного функционирования системы по работе с данными клиентов</t>
  </si>
  <si>
    <t>valid input</t>
  </si>
  <si>
    <t>invalid input</t>
  </si>
  <si>
    <t>ItemDelete</t>
  </si>
  <si>
    <t>update list view</t>
  </si>
  <si>
    <t>ItemUpdate</t>
  </si>
  <si>
    <t>upadte item view</t>
  </si>
  <si>
    <t>Authorization </t>
  </si>
  <si>
    <t>valid login</t>
  </si>
  <si>
    <t>invalid login</t>
  </si>
  <si>
    <t>emty login</t>
  </si>
  <si>
    <t>valid password</t>
  </si>
  <si>
    <t>invalid password</t>
  </si>
  <si>
    <t>empty password</t>
  </si>
  <si>
    <t>ListItems ItemCreate</t>
  </si>
  <si>
    <t>Тест-кейс для корректности добавления карточки фильма</t>
  </si>
  <si>
    <t>https://github.com/KizhaevaMaria</t>
  </si>
  <si>
    <t>Ввести данные для добавления нового фильма</t>
  </si>
  <si>
    <t>Заполнить не все поля и добавить фильм</t>
  </si>
  <si>
    <t>Заполнить все поля данными и добавить фильм</t>
  </si>
  <si>
    <t>Фильм успешно добавлен в список и корректно отображается</t>
  </si>
  <si>
    <t xml:space="preserve">Фильм не должен добаляться, информировать пользователя  о незаполненных полях </t>
  </si>
  <si>
    <t>Фильм добавился и имеет пустые поля, пользователь не был проинформирован о незаполненных данных</t>
  </si>
  <si>
    <t>Пользователь авторизовался как админ</t>
  </si>
  <si>
    <t>Тест-кейс для проверки корректности авторизации пользователей</t>
  </si>
  <si>
    <t>https://github.com/heivory</t>
  </si>
  <si>
    <t>Пользователь успешно авторизован</t>
  </si>
  <si>
    <t>Информирование пользователя о том, что введены некорректные данные</t>
  </si>
  <si>
    <t>login</t>
  </si>
  <si>
    <t>Список значений</t>
  </si>
  <si>
    <t>login@login.ru</t>
  </si>
  <si>
    <t>login@,.</t>
  </si>
  <si>
    <t>akjdhakda</t>
  </si>
  <si>
    <t>as</t>
  </si>
  <si>
    <t>Пользователь не был авторизован,  сообщение об ошибке не было выведено</t>
  </si>
  <si>
    <t>Пользователь зашел на страницу авторизации</t>
  </si>
  <si>
    <t>filmoteka</t>
  </si>
  <si>
    <t xml:space="preserve">Шаги воспроизведения 
1 Запустить сайт
2 Авторизоваться в качестве администратора
3 Заполнить не все поля и нажать на кнопку добавления фильма
Ожидаемый результат:
 Добавление фильма не сработало, пользователю показывается ошибка "Некорректные данные"
Наблюдаемый результат:
Добавление фильма не сработало, пользователю показывается ошибка "Некорректные данные"
</t>
  </si>
  <si>
    <t>https://github.com/TOPGreen</t>
  </si>
  <si>
    <t>Введение некорректных данных при добавлении фильма</t>
  </si>
  <si>
    <t>Введение некорректного логина при авторизации</t>
  </si>
  <si>
    <t>login.component</t>
  </si>
  <si>
    <t>edit-film.component</t>
  </si>
  <si>
    <t>Шаги воспроизведения 
1 Запустить сайт
2 Ввод данных для авторизации
3 Ввод некорректоного логина и нажатие не кнопку авторизации
Ожидаемый результат:
  Пользователю показывается ошибка "Некорректные данные"
Наблюдаемый результат:
 Пользователю показывается ошибка "Некорректные данные"</t>
  </si>
  <si>
    <t>Система готова для установки в прод т к исправлены все дефекты приоритета Critical</t>
  </si>
  <si>
    <t>Иудина Елена, Камалетдинов Артем, Кижаева Мария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</si>
</sst>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u/>
      <sz val="11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7" fillId="2" borderId="0" xfId="0" applyFont="1" applyFill="1" applyAlignment="1"/>
    <xf numFmtId="0" fontId="0" fillId="2" borderId="0" xfId="0" applyFill="1" applyBorder="1" applyAlignment="1"/>
    <xf numFmtId="0" fontId="7" fillId="2" borderId="0" xfId="0" applyFont="1" applyFill="1" applyBorder="1" applyAlignment="1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9" fillId="2" borderId="3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0" fillId="2" borderId="1" xfId="0" applyFill="1" applyBorder="1" applyAlignment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0" xfId="0" applyBorder="1"/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0" fontId="10" fillId="7" borderId="13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0" fillId="0" borderId="15" xfId="0" applyFont="1" applyBorder="1" applyAlignment="1">
      <alignment horizontal="center" wrapText="1"/>
    </xf>
    <xf numFmtId="0" fontId="10" fillId="7" borderId="17" xfId="0" applyFont="1" applyFill="1" applyBorder="1"/>
    <xf numFmtId="0" fontId="11" fillId="7" borderId="2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right"/>
    </xf>
    <xf numFmtId="0" fontId="11" fillId="7" borderId="2" xfId="0" applyFont="1" applyFill="1" applyBorder="1" applyAlignment="1">
      <alignment horizontal="center" wrapText="1"/>
    </xf>
    <xf numFmtId="0" fontId="10" fillId="7" borderId="19" xfId="0" applyFont="1" applyFill="1" applyBorder="1"/>
    <xf numFmtId="0" fontId="11" fillId="7" borderId="13" xfId="0" applyFont="1" applyFill="1" applyBorder="1" applyAlignment="1">
      <alignment horizontal="center"/>
    </xf>
    <xf numFmtId="164" fontId="10" fillId="0" borderId="15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0" fillId="0" borderId="21" xfId="0" applyFont="1" applyBorder="1"/>
    <xf numFmtId="0" fontId="11" fillId="0" borderId="21" xfId="0" applyFont="1" applyBorder="1" applyAlignment="1">
      <alignment horizontal="center"/>
    </xf>
    <xf numFmtId="0" fontId="0" fillId="0" borderId="21" xfId="0" applyBorder="1" applyAlignment="1"/>
    <xf numFmtId="0" fontId="10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/>
    <xf numFmtId="0" fontId="11" fillId="7" borderId="24" xfId="0" applyFont="1" applyFill="1" applyBorder="1" applyAlignment="1">
      <alignment horizontal="right"/>
    </xf>
    <xf numFmtId="0" fontId="11" fillId="7" borderId="24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right"/>
    </xf>
    <xf numFmtId="9" fontId="11" fillId="7" borderId="26" xfId="0" applyNumberFormat="1" applyFont="1" applyFill="1" applyBorder="1"/>
    <xf numFmtId="0" fontId="11" fillId="7" borderId="27" xfId="0" applyFont="1" applyFill="1" applyBorder="1" applyAlignment="1">
      <alignment horizontal="center" textRotation="180"/>
    </xf>
    <xf numFmtId="0" fontId="11" fillId="7" borderId="24" xfId="0" applyFont="1" applyFill="1" applyBorder="1"/>
    <xf numFmtId="0" fontId="11" fillId="7" borderId="24" xfId="0" applyFont="1" applyFill="1" applyBorder="1" applyAlignment="1">
      <alignment horizontal="center" textRotation="180"/>
    </xf>
    <xf numFmtId="0" fontId="11" fillId="7" borderId="25" xfId="0" applyFont="1" applyFill="1" applyBorder="1" applyAlignment="1"/>
    <xf numFmtId="0" fontId="11" fillId="7" borderId="26" xfId="0" applyFont="1" applyFill="1" applyBorder="1"/>
    <xf numFmtId="0" fontId="10" fillId="0" borderId="28" xfId="0" applyFont="1" applyBorder="1" applyAlignment="1">
      <alignment horizontal="center"/>
    </xf>
    <xf numFmtId="0" fontId="10" fillId="0" borderId="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1" fillId="7" borderId="1" xfId="0" applyFont="1" applyFill="1" applyBorder="1" applyAlignment="1">
      <alignment horizontal="right"/>
    </xf>
    <xf numFmtId="0" fontId="0" fillId="0" borderId="2" xfId="0" applyBorder="1" applyAlignment="1"/>
    <xf numFmtId="0" fontId="0" fillId="0" borderId="5" xfId="0" applyBorder="1" applyAlignment="1"/>
    <xf numFmtId="0" fontId="13" fillId="0" borderId="1" xfId="0" applyFont="1" applyBorder="1" applyAlignment="1">
      <alignment horizontal="left" vertical="top" wrapText="1"/>
    </xf>
    <xf numFmtId="0" fontId="11" fillId="7" borderId="1" xfId="0" applyFont="1" applyFill="1" applyBorder="1" applyAlignment="1">
      <alignment horizontal="right" vertical="top"/>
    </xf>
    <xf numFmtId="0" fontId="7" fillId="0" borderId="0" xfId="0" applyFont="1"/>
    <xf numFmtId="14" fontId="0" fillId="0" borderId="0" xfId="0" applyNumberFormat="1"/>
    <xf numFmtId="9" fontId="0" fillId="0" borderId="1" xfId="0" applyNumberFormat="1" applyBorder="1"/>
    <xf numFmtId="10" fontId="0" fillId="0" borderId="1" xfId="0" applyNumberFormat="1" applyBorder="1"/>
    <xf numFmtId="0" fontId="0" fillId="0" borderId="7" xfId="0" applyBorder="1"/>
    <xf numFmtId="0" fontId="10" fillId="0" borderId="0" xfId="0" applyFont="1" applyFill="1" applyBorder="1" applyAlignment="1">
      <alignment horizontal="left" vertical="top" wrapText="1"/>
    </xf>
    <xf numFmtId="0" fontId="0" fillId="0" borderId="0" xfId="0" applyAlignment="1"/>
    <xf numFmtId="0" fontId="10" fillId="0" borderId="6" xfId="0" applyFont="1" applyBorder="1" applyAlignment="1">
      <alignment horizontal="left" vertical="top" wrapText="1"/>
    </xf>
    <xf numFmtId="0" fontId="0" fillId="0" borderId="2" xfId="0" applyBorder="1" applyAlignment="1"/>
    <xf numFmtId="0" fontId="0" fillId="0" borderId="5" xfId="0" applyBorder="1" applyAlignment="1"/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/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6" xfId="0" applyBorder="1"/>
    <xf numFmtId="0" fontId="0" fillId="2" borderId="9" xfId="0" applyFill="1" applyBorder="1"/>
    <xf numFmtId="0" fontId="0" fillId="2" borderId="0" xfId="0" applyFill="1" applyBorder="1" applyAlignment="1">
      <alignment wrapText="1"/>
    </xf>
    <xf numFmtId="0" fontId="4" fillId="2" borderId="0" xfId="1" applyFill="1" applyBorder="1" applyAlignment="1" applyProtection="1"/>
    <xf numFmtId="0" fontId="0" fillId="0" borderId="5" xfId="0" applyBorder="1"/>
    <xf numFmtId="0" fontId="3" fillId="4" borderId="2" xfId="0" applyFont="1" applyFill="1" applyBorder="1" applyAlignment="1">
      <alignment horizontal="center"/>
    </xf>
    <xf numFmtId="14" fontId="3" fillId="4" borderId="2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5" borderId="2" xfId="0" applyFill="1" applyBorder="1"/>
    <xf numFmtId="0" fontId="0" fillId="0" borderId="2" xfId="0" applyBorder="1"/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4" borderId="5" xfId="0" applyFont="1" applyFill="1" applyBorder="1" applyAlignment="1">
      <alignment horizontal="center"/>
    </xf>
    <xf numFmtId="0" fontId="4" fillId="2" borderId="1" xfId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1" fillId="7" borderId="33" xfId="0" applyFont="1" applyFill="1" applyBorder="1" applyAlignment="1">
      <alignment horizontal="center" textRotation="180"/>
    </xf>
    <xf numFmtId="0" fontId="11" fillId="7" borderId="34" xfId="0" applyFont="1" applyFill="1" applyBorder="1"/>
    <xf numFmtId="0" fontId="11" fillId="7" borderId="34" xfId="0" applyFont="1" applyFill="1" applyBorder="1" applyAlignment="1">
      <alignment horizontal="center" textRotation="180"/>
    </xf>
    <xf numFmtId="0" fontId="11" fillId="7" borderId="35" xfId="0" applyFont="1" applyFill="1" applyBorder="1" applyAlignment="1"/>
    <xf numFmtId="0" fontId="11" fillId="7" borderId="17" xfId="0" applyFont="1" applyFill="1" applyBorder="1"/>
    <xf numFmtId="0" fontId="10" fillId="0" borderId="1" xfId="0" applyFont="1" applyFill="1" applyBorder="1" applyAlignment="1">
      <alignment horizontal="center"/>
    </xf>
    <xf numFmtId="0" fontId="0" fillId="0" borderId="4" xfId="0" applyBorder="1"/>
    <xf numFmtId="0" fontId="15" fillId="0" borderId="1" xfId="0" applyFont="1" applyBorder="1" applyAlignment="1">
      <alignment horizontal="right"/>
    </xf>
    <xf numFmtId="0" fontId="15" fillId="0" borderId="1" xfId="0" applyFont="1" applyBorder="1"/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0" fillId="6" borderId="2" xfId="0" applyFill="1" applyBorder="1"/>
    <xf numFmtId="0" fontId="0" fillId="0" borderId="3" xfId="0" applyBorder="1"/>
    <xf numFmtId="14" fontId="0" fillId="0" borderId="1" xfId="0" applyNumberFormat="1" applyBorder="1"/>
    <xf numFmtId="0" fontId="0" fillId="0" borderId="3" xfId="0" applyBorder="1" applyAlignment="1"/>
    <xf numFmtId="0" fontId="8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0" fillId="7" borderId="18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1" fillId="7" borderId="10" xfId="0" applyFont="1" applyFill="1" applyBorder="1" applyAlignment="1">
      <alignment horizontal="right" vertical="top"/>
    </xf>
    <xf numFmtId="0" fontId="0" fillId="0" borderId="11" xfId="0" applyBorder="1" applyAlignment="1">
      <alignment horizontal="right" vertical="top"/>
    </xf>
    <xf numFmtId="0" fontId="10" fillId="0" borderId="6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/>
    </xf>
    <xf numFmtId="0" fontId="4" fillId="0" borderId="1" xfId="1" applyBorder="1" applyAlignment="1" applyProtection="1">
      <alignment horizontal="left"/>
    </xf>
    <xf numFmtId="0" fontId="15" fillId="0" borderId="1" xfId="0" applyFont="1" applyBorder="1" applyAlignment="1">
      <alignment horizontal="left"/>
    </xf>
    <xf numFmtId="0" fontId="4" fillId="0" borderId="1" xfId="1" applyBorder="1" applyAlignment="1" applyProtection="1"/>
    <xf numFmtId="0" fontId="15" fillId="0" borderId="1" xfId="0" applyFont="1" applyBorder="1"/>
    <xf numFmtId="0" fontId="0" fillId="0" borderId="8" xfId="0" applyBorder="1" applyAlignment="1">
      <alignment horizontal="left" vertical="top" wrapText="1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/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izhaevaMaria" TargetMode="External"/><Relationship Id="rId3" Type="http://schemas.openxmlformats.org/officeDocument/2006/relationships/hyperlink" Target="https://github.com/TOPGreen" TargetMode="External"/><Relationship Id="rId7" Type="http://schemas.openxmlformats.org/officeDocument/2006/relationships/hyperlink" Target="https://github.com/KizhaevaMaria" TargetMode="External"/><Relationship Id="rId2" Type="http://schemas.openxmlformats.org/officeDocument/2006/relationships/hyperlink" Target="https://github.com/TOPGreen" TargetMode="External"/><Relationship Id="rId1" Type="http://schemas.openxmlformats.org/officeDocument/2006/relationships/hyperlink" Target="https://github.com/heivory" TargetMode="External"/><Relationship Id="rId6" Type="http://schemas.openxmlformats.org/officeDocument/2006/relationships/hyperlink" Target="https://github.com/TOPGreen" TargetMode="External"/><Relationship Id="rId5" Type="http://schemas.openxmlformats.org/officeDocument/2006/relationships/hyperlink" Target="https://github.com/TOPGreen" TargetMode="External"/><Relationship Id="rId4" Type="http://schemas.openxmlformats.org/officeDocument/2006/relationships/hyperlink" Target="https://github.com/heiv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KizhaevaMari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ogin@,." TargetMode="External"/><Relationship Id="rId2" Type="http://schemas.openxmlformats.org/officeDocument/2006/relationships/hyperlink" Target="mailto:login@login.ru" TargetMode="External"/><Relationship Id="rId1" Type="http://schemas.openxmlformats.org/officeDocument/2006/relationships/hyperlink" Target="https://github.com/KizhaevaMaria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TOPGree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TOPGre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Normal="100" workbookViewId="0">
      <selection activeCell="F18" sqref="F18"/>
    </sheetView>
  </sheetViews>
  <sheetFormatPr defaultColWidth="9.109375" defaultRowHeight="14.4" x14ac:dyDescent="0.3"/>
  <cols>
    <col min="1" max="1" width="9.109375" style="2"/>
    <col min="2" max="2" width="44.5546875" style="1" customWidth="1"/>
    <col min="3" max="3" width="5.6640625" style="1" bestFit="1" customWidth="1"/>
    <col min="4" max="4" width="33" style="1" customWidth="1"/>
    <col min="5" max="6" width="9.109375" style="1"/>
    <col min="7" max="7" width="17.5546875" style="1" customWidth="1"/>
    <col min="8" max="8" width="10" style="1" customWidth="1"/>
    <col min="9" max="9" width="14.44140625" style="1" customWidth="1"/>
    <col min="10" max="10" width="13" style="1" customWidth="1"/>
    <col min="11" max="11" width="20.44140625" style="1" customWidth="1"/>
    <col min="12" max="44" width="9.109375" style="1"/>
    <col min="45" max="16384" width="9.109375" style="2"/>
  </cols>
  <sheetData>
    <row r="1" spans="1:45" x14ac:dyDescent="0.3">
      <c r="A1" s="1"/>
    </row>
    <row r="2" spans="1:45" ht="23.4" x14ac:dyDescent="0.45">
      <c r="A2" s="1"/>
      <c r="B2" s="75"/>
      <c r="C2" s="3"/>
      <c r="D2" s="3" t="s">
        <v>105</v>
      </c>
      <c r="E2" s="3"/>
      <c r="F2" s="3"/>
      <c r="G2" s="4"/>
      <c r="H2" s="3"/>
      <c r="I2" s="3"/>
      <c r="K2" s="3"/>
    </row>
    <row r="3" spans="1:45" ht="15.6" x14ac:dyDescent="0.3">
      <c r="A3" s="1"/>
      <c r="B3" s="5" t="s">
        <v>6</v>
      </c>
      <c r="G3" s="4"/>
      <c r="I3" s="6"/>
      <c r="K3" s="7"/>
    </row>
    <row r="4" spans="1:45" x14ac:dyDescent="0.3">
      <c r="A4" s="1"/>
      <c r="B4" s="8" t="s">
        <v>106</v>
      </c>
      <c r="C4" s="8"/>
      <c r="D4" s="8"/>
      <c r="E4" s="8"/>
      <c r="F4" s="8"/>
      <c r="G4" s="4"/>
      <c r="H4" s="8"/>
      <c r="I4" s="9"/>
      <c r="K4" s="9"/>
    </row>
    <row r="5" spans="1:45" x14ac:dyDescent="0.3">
      <c r="A5" s="1"/>
      <c r="B5" s="8"/>
      <c r="C5" s="8"/>
      <c r="D5" s="8"/>
      <c r="E5" s="8"/>
      <c r="F5" s="8"/>
      <c r="H5" s="8"/>
      <c r="I5" s="9"/>
      <c r="K5" s="9"/>
    </row>
    <row r="6" spans="1:45" x14ac:dyDescent="0.3">
      <c r="A6" s="1"/>
      <c r="B6" s="8" t="s">
        <v>24</v>
      </c>
      <c r="C6" s="8"/>
      <c r="D6" s="8"/>
      <c r="E6" s="8"/>
      <c r="F6" s="8"/>
      <c r="H6" s="8"/>
      <c r="I6" s="9"/>
      <c r="K6" s="9"/>
    </row>
    <row r="7" spans="1:45" x14ac:dyDescent="0.3">
      <c r="A7" s="1"/>
    </row>
    <row r="8" spans="1:45" x14ac:dyDescent="0.3">
      <c r="A8" s="1"/>
      <c r="B8" s="1" t="s">
        <v>7</v>
      </c>
    </row>
    <row r="9" spans="1:45" x14ac:dyDescent="0.3">
      <c r="A9" s="10" t="s">
        <v>8</v>
      </c>
      <c r="B9" s="10" t="s">
        <v>9</v>
      </c>
      <c r="C9" s="10" t="s">
        <v>10</v>
      </c>
      <c r="D9" s="10" t="s">
        <v>11</v>
      </c>
      <c r="E9" s="10" t="s">
        <v>12</v>
      </c>
      <c r="F9" s="10" t="s">
        <v>13</v>
      </c>
      <c r="G9" s="10" t="s">
        <v>14</v>
      </c>
      <c r="H9" s="10" t="s">
        <v>15</v>
      </c>
      <c r="I9" s="10" t="s">
        <v>16</v>
      </c>
      <c r="J9" s="10" t="s">
        <v>17</v>
      </c>
      <c r="K9" s="10" t="s">
        <v>18</v>
      </c>
    </row>
    <row r="10" spans="1:45" ht="43.2" x14ac:dyDescent="0.3">
      <c r="A10" s="80"/>
      <c r="B10" s="81" t="s">
        <v>85</v>
      </c>
      <c r="C10" s="12">
        <v>2</v>
      </c>
      <c r="D10" s="81" t="s">
        <v>86</v>
      </c>
      <c r="E10" s="82">
        <v>0.5</v>
      </c>
      <c r="F10" s="82"/>
      <c r="G10" s="83" t="s">
        <v>87</v>
      </c>
      <c r="H10" s="13"/>
      <c r="I10" s="99" t="s">
        <v>144</v>
      </c>
      <c r="J10" s="99" t="s">
        <v>144</v>
      </c>
      <c r="K10" s="124"/>
      <c r="L10" s="14"/>
      <c r="AS10" s="1"/>
    </row>
    <row r="11" spans="1:45" ht="43.2" x14ac:dyDescent="0.3">
      <c r="A11" s="80"/>
      <c r="B11" s="81" t="s">
        <v>88</v>
      </c>
      <c r="C11" s="15">
        <v>1</v>
      </c>
      <c r="D11" s="81" t="s">
        <v>86</v>
      </c>
      <c r="E11" s="82">
        <v>0.5</v>
      </c>
      <c r="F11" s="82"/>
      <c r="G11" s="83" t="s">
        <v>87</v>
      </c>
      <c r="H11" s="13"/>
      <c r="I11" s="99" t="s">
        <v>144</v>
      </c>
      <c r="J11" s="99" t="s">
        <v>144</v>
      </c>
      <c r="K11" s="125"/>
      <c r="L11" s="14"/>
      <c r="AS11" s="1"/>
    </row>
    <row r="12" spans="1:45" ht="43.2" x14ac:dyDescent="0.3">
      <c r="A12" s="80"/>
      <c r="B12" s="81" t="s">
        <v>90</v>
      </c>
      <c r="C12" s="84">
        <v>2</v>
      </c>
      <c r="D12" s="81" t="s">
        <v>86</v>
      </c>
      <c r="E12" s="82">
        <v>0.5</v>
      </c>
      <c r="F12" s="82"/>
      <c r="G12" s="83" t="s">
        <v>87</v>
      </c>
      <c r="H12" s="13"/>
      <c r="I12" s="99" t="s">
        <v>91</v>
      </c>
      <c r="J12" s="99" t="s">
        <v>91</v>
      </c>
      <c r="K12" s="125"/>
      <c r="L12" s="14"/>
      <c r="AS12" s="1"/>
    </row>
    <row r="13" spans="1:45" ht="57.6" x14ac:dyDescent="0.3">
      <c r="A13" s="80"/>
      <c r="B13" s="81" t="s">
        <v>92</v>
      </c>
      <c r="C13" s="15">
        <v>1</v>
      </c>
      <c r="D13" s="81" t="s">
        <v>86</v>
      </c>
      <c r="E13" s="82">
        <v>0.5</v>
      </c>
      <c r="F13" s="82"/>
      <c r="G13" s="83" t="s">
        <v>87</v>
      </c>
      <c r="H13" s="13"/>
      <c r="I13" s="99" t="s">
        <v>89</v>
      </c>
      <c r="J13" s="99" t="s">
        <v>89</v>
      </c>
      <c r="K13" s="126"/>
      <c r="L13" s="14"/>
      <c r="AS13" s="1"/>
    </row>
    <row r="14" spans="1:45" x14ac:dyDescent="0.3">
      <c r="A14" s="16" t="s">
        <v>19</v>
      </c>
      <c r="B14" s="80"/>
      <c r="C14" s="17"/>
      <c r="D14" s="18"/>
      <c r="E14" s="13">
        <f>SUM(E10:E13)</f>
        <v>2</v>
      </c>
      <c r="F14" s="13"/>
      <c r="G14" s="19"/>
      <c r="H14" s="13"/>
      <c r="I14" s="13"/>
      <c r="J14" s="11"/>
      <c r="K14" s="11"/>
    </row>
    <row r="15" spans="1:45" x14ac:dyDescent="0.3">
      <c r="A15" s="1"/>
      <c r="B15" s="20"/>
      <c r="C15" s="20"/>
      <c r="D15" s="20"/>
      <c r="E15" s="20"/>
      <c r="F15" s="20"/>
      <c r="H15" s="20"/>
      <c r="I15" s="20"/>
      <c r="J15" s="20"/>
      <c r="K15" s="20"/>
    </row>
    <row r="16" spans="1:45" x14ac:dyDescent="0.3">
      <c r="A16" s="1"/>
      <c r="B16" s="20"/>
      <c r="C16" s="20"/>
      <c r="D16" s="20"/>
      <c r="E16" s="20"/>
      <c r="F16" s="20"/>
      <c r="H16" s="20"/>
      <c r="I16" s="20"/>
      <c r="J16" s="20"/>
      <c r="K16" s="20"/>
    </row>
    <row r="17" spans="1:11" x14ac:dyDescent="0.3">
      <c r="A17" s="1"/>
      <c r="B17" s="20"/>
      <c r="C17" s="20"/>
      <c r="D17" s="20"/>
      <c r="E17" s="20"/>
      <c r="F17" s="20"/>
      <c r="H17" s="20"/>
      <c r="I17" s="20"/>
      <c r="J17" s="20"/>
      <c r="K17" s="20"/>
    </row>
    <row r="18" spans="1:11" x14ac:dyDescent="0.3">
      <c r="A18" s="1"/>
      <c r="B18" s="20"/>
      <c r="C18" s="20"/>
      <c r="D18" s="20"/>
      <c r="E18" s="20"/>
      <c r="F18" s="20"/>
      <c r="H18" s="20"/>
      <c r="I18" s="20"/>
      <c r="J18" s="20"/>
      <c r="K18" s="20"/>
    </row>
    <row r="19" spans="1:11" x14ac:dyDescent="0.3">
      <c r="A19" s="1"/>
      <c r="B19" s="20"/>
      <c r="C19" s="20"/>
      <c r="D19" s="20"/>
      <c r="E19" s="20"/>
      <c r="F19" s="20"/>
      <c r="H19" s="20"/>
      <c r="I19" s="20"/>
      <c r="J19" s="20"/>
      <c r="K19" s="20"/>
    </row>
    <row r="20" spans="1:11" x14ac:dyDescent="0.3">
      <c r="A20" s="1"/>
      <c r="B20" s="20"/>
      <c r="I20" s="20"/>
      <c r="J20" s="20"/>
      <c r="K20" s="20"/>
    </row>
    <row r="21" spans="1:11" x14ac:dyDescent="0.3">
      <c r="A21" s="1"/>
      <c r="B21" s="20"/>
      <c r="C21" s="20"/>
      <c r="D21" s="20"/>
      <c r="E21" s="20"/>
      <c r="F21" s="20"/>
      <c r="H21" s="20"/>
      <c r="I21" s="20"/>
      <c r="J21" s="20"/>
      <c r="K21" s="20"/>
    </row>
    <row r="22" spans="1:11" x14ac:dyDescent="0.3">
      <c r="A22" s="1"/>
      <c r="B22" s="20"/>
      <c r="C22" s="20"/>
      <c r="D22" s="20"/>
      <c r="E22" s="20"/>
      <c r="F22" s="20"/>
      <c r="H22" s="20"/>
      <c r="I22" s="20"/>
      <c r="J22" s="20"/>
      <c r="K22" s="20"/>
    </row>
    <row r="23" spans="1:11" x14ac:dyDescent="0.3">
      <c r="A23" s="1"/>
      <c r="B23" s="20"/>
      <c r="C23" s="20"/>
      <c r="D23" s="20"/>
      <c r="E23" s="20"/>
      <c r="F23" s="20"/>
      <c r="H23" s="20"/>
      <c r="I23" s="20"/>
      <c r="J23" s="20"/>
      <c r="K23" s="20"/>
    </row>
    <row r="24" spans="1:11" x14ac:dyDescent="0.3">
      <c r="A24" s="1"/>
      <c r="B24" s="20"/>
      <c r="C24" s="20"/>
      <c r="D24" s="20"/>
      <c r="E24" s="20"/>
      <c r="F24" s="20"/>
      <c r="H24" s="20"/>
      <c r="I24" s="20"/>
      <c r="J24" s="20"/>
      <c r="K24" s="20"/>
    </row>
  </sheetData>
  <mergeCells count="1">
    <mergeCell ref="K10:K13"/>
  </mergeCells>
  <hyperlinks>
    <hyperlink ref="I12" r:id="rId1"/>
    <hyperlink ref="I11" r:id="rId2"/>
    <hyperlink ref="J11" r:id="rId3"/>
    <hyperlink ref="J12" r:id="rId4"/>
    <hyperlink ref="I10" r:id="rId5"/>
    <hyperlink ref="J10" r:id="rId6"/>
    <hyperlink ref="I13" r:id="rId7"/>
    <hyperlink ref="J13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selection activeCell="H23" sqref="H23"/>
    </sheetView>
  </sheetViews>
  <sheetFormatPr defaultRowHeight="14.4" outlineLevelRow="1" x14ac:dyDescent="0.3"/>
  <cols>
    <col min="1" max="1" width="12.44140625" customWidth="1"/>
    <col min="2" max="2" width="25.6640625" customWidth="1"/>
    <col min="3" max="3" width="17.5546875" customWidth="1"/>
    <col min="4" max="4" width="13.44140625" customWidth="1"/>
    <col min="5" max="5" width="14.109375" customWidth="1"/>
    <col min="6" max="6" width="10" customWidth="1"/>
    <col min="7" max="7" width="5.5546875" customWidth="1"/>
    <col min="8" max="8" width="52.44140625" customWidth="1"/>
    <col min="9" max="9" width="21.44140625" customWidth="1"/>
  </cols>
  <sheetData>
    <row r="1" spans="1:10" x14ac:dyDescent="0.3">
      <c r="A1" s="127" t="s">
        <v>21</v>
      </c>
      <c r="B1" s="128"/>
      <c r="C1" s="128"/>
      <c r="D1" s="129"/>
      <c r="E1" s="91" t="s">
        <v>22</v>
      </c>
      <c r="F1" s="96"/>
      <c r="G1" s="130" t="s">
        <v>20</v>
      </c>
      <c r="H1" s="130"/>
      <c r="I1" s="131"/>
    </row>
    <row r="2" spans="1:10" x14ac:dyDescent="0.3">
      <c r="A2" s="127"/>
      <c r="B2" s="128"/>
      <c r="C2" s="128"/>
      <c r="D2" s="129"/>
      <c r="E2" s="92">
        <v>43955</v>
      </c>
      <c r="F2" s="97"/>
      <c r="G2" s="98" t="s">
        <v>23</v>
      </c>
      <c r="H2" s="23" t="s">
        <v>0</v>
      </c>
      <c r="I2" s="23" t="s">
        <v>1</v>
      </c>
    </row>
    <row r="3" spans="1:10" x14ac:dyDescent="0.3">
      <c r="A3" s="21" t="s">
        <v>93</v>
      </c>
      <c r="B3" s="21"/>
      <c r="C3" s="132"/>
      <c r="D3" s="132"/>
      <c r="E3" s="93"/>
      <c r="F3" s="73"/>
      <c r="G3" s="90"/>
      <c r="H3" s="21"/>
      <c r="I3" s="21"/>
    </row>
    <row r="4" spans="1:10" x14ac:dyDescent="0.3">
      <c r="A4" s="21"/>
      <c r="B4" s="21" t="s">
        <v>94</v>
      </c>
      <c r="C4" s="132"/>
      <c r="D4" s="132"/>
      <c r="E4" s="94"/>
      <c r="F4" s="73"/>
      <c r="G4" s="90"/>
      <c r="H4" s="21"/>
      <c r="I4" s="21"/>
    </row>
    <row r="5" spans="1:10" ht="14.4" customHeight="1" outlineLevel="1" x14ac:dyDescent="0.3">
      <c r="A5" s="21"/>
      <c r="B5" s="21" t="s">
        <v>95</v>
      </c>
      <c r="C5" s="132"/>
      <c r="D5" s="132"/>
      <c r="E5" s="94"/>
      <c r="F5" s="73"/>
      <c r="G5" s="90"/>
      <c r="H5" s="21"/>
      <c r="I5" s="21"/>
    </row>
    <row r="6" spans="1:10" ht="14.4" customHeight="1" outlineLevel="1" x14ac:dyDescent="0.3">
      <c r="A6" s="21"/>
      <c r="B6" s="21" t="s">
        <v>96</v>
      </c>
      <c r="C6" s="132"/>
      <c r="D6" s="132"/>
      <c r="E6" s="94"/>
      <c r="F6" s="73"/>
      <c r="G6" s="90"/>
      <c r="H6" s="21"/>
      <c r="I6" s="21"/>
    </row>
    <row r="7" spans="1:10" ht="14.4" customHeight="1" outlineLevel="1" x14ac:dyDescent="0.3">
      <c r="A7" s="21"/>
      <c r="B7" s="21" t="s">
        <v>97</v>
      </c>
      <c r="C7" s="132"/>
      <c r="D7" s="132"/>
      <c r="E7" s="94"/>
      <c r="F7" s="73"/>
      <c r="G7" s="90"/>
      <c r="H7" s="21"/>
      <c r="I7" s="21"/>
    </row>
    <row r="8" spans="1:10" ht="14.4" customHeight="1" outlineLevel="1" x14ac:dyDescent="0.3">
      <c r="A8" s="21" t="s">
        <v>98</v>
      </c>
      <c r="B8" s="21"/>
      <c r="C8" s="132"/>
      <c r="D8" s="132"/>
      <c r="E8" s="93"/>
      <c r="F8" s="73"/>
      <c r="G8" s="90"/>
      <c r="H8" s="21"/>
      <c r="I8" s="21"/>
    </row>
    <row r="9" spans="1:10" outlineLevel="1" x14ac:dyDescent="0.3">
      <c r="A9" s="21"/>
      <c r="B9" s="21" t="s">
        <v>99</v>
      </c>
      <c r="C9" s="132"/>
      <c r="D9" s="132"/>
      <c r="E9" s="94"/>
      <c r="F9" s="73"/>
      <c r="G9" s="90"/>
      <c r="H9" s="21"/>
      <c r="I9" s="21"/>
    </row>
    <row r="10" spans="1:10" outlineLevel="1" x14ac:dyDescent="0.3">
      <c r="A10" s="21"/>
      <c r="B10" s="21"/>
      <c r="C10" s="132" t="s">
        <v>100</v>
      </c>
      <c r="D10" s="132"/>
      <c r="E10" s="94"/>
      <c r="F10" s="73"/>
      <c r="G10" s="90"/>
      <c r="H10" s="21"/>
      <c r="I10" s="21"/>
    </row>
    <row r="11" spans="1:10" outlineLevel="1" x14ac:dyDescent="0.3">
      <c r="A11" s="21"/>
      <c r="B11" s="21"/>
      <c r="C11" s="132" t="s">
        <v>101</v>
      </c>
      <c r="D11" s="132"/>
      <c r="E11" s="94"/>
      <c r="F11" s="73"/>
      <c r="G11" s="90"/>
      <c r="H11" s="21"/>
      <c r="I11" s="21"/>
    </row>
    <row r="12" spans="1:10" x14ac:dyDescent="0.3">
      <c r="A12" s="21"/>
      <c r="B12" s="21"/>
      <c r="C12" s="132" t="s">
        <v>102</v>
      </c>
      <c r="D12" s="132"/>
      <c r="E12" s="94"/>
      <c r="F12" s="73"/>
      <c r="G12" s="90"/>
      <c r="H12" s="21"/>
      <c r="I12" s="21"/>
    </row>
    <row r="13" spans="1:10" ht="14.4" customHeight="1" outlineLevel="1" x14ac:dyDescent="0.3">
      <c r="A13" s="21" t="s">
        <v>103</v>
      </c>
      <c r="B13" s="21"/>
      <c r="C13" s="132"/>
      <c r="D13" s="132"/>
      <c r="E13" s="95"/>
      <c r="F13" s="73"/>
      <c r="G13" s="90"/>
      <c r="H13" s="21"/>
      <c r="I13" s="21"/>
    </row>
    <row r="14" spans="1:10" ht="14.4" customHeight="1" outlineLevel="1" x14ac:dyDescent="0.3">
      <c r="A14" s="21"/>
      <c r="B14" s="21" t="s">
        <v>104</v>
      </c>
      <c r="C14" s="132"/>
      <c r="D14" s="132"/>
      <c r="E14" s="94"/>
      <c r="F14" s="73"/>
      <c r="G14" s="90"/>
      <c r="H14" s="21"/>
      <c r="I14" s="21"/>
    </row>
    <row r="15" spans="1:10" outlineLevel="1" x14ac:dyDescent="0.3">
      <c r="A15" s="21"/>
      <c r="B15" s="21"/>
      <c r="C15" s="132" t="s">
        <v>107</v>
      </c>
      <c r="D15" s="132"/>
      <c r="E15" s="94"/>
      <c r="F15" s="73"/>
      <c r="G15" s="90"/>
      <c r="H15" s="21"/>
      <c r="I15" s="95"/>
      <c r="J15" s="121"/>
    </row>
    <row r="16" spans="1:10" outlineLevel="1" x14ac:dyDescent="0.3">
      <c r="A16" s="21"/>
      <c r="B16" s="21"/>
      <c r="C16" s="132" t="s">
        <v>108</v>
      </c>
      <c r="D16" s="132"/>
      <c r="E16" s="120"/>
      <c r="F16" s="73"/>
      <c r="G16" s="90">
        <v>1</v>
      </c>
      <c r="H16" s="77" t="s">
        <v>145</v>
      </c>
      <c r="I16" s="21" t="s">
        <v>3</v>
      </c>
      <c r="J16" s="123"/>
    </row>
    <row r="17" spans="1:10" outlineLevel="1" x14ac:dyDescent="0.3">
      <c r="A17" s="21"/>
      <c r="B17" s="21" t="s">
        <v>109</v>
      </c>
      <c r="C17" s="132"/>
      <c r="D17" s="132"/>
      <c r="E17" s="94"/>
      <c r="F17" s="73"/>
      <c r="G17" s="90"/>
      <c r="H17" s="21"/>
      <c r="I17" s="95"/>
      <c r="J17" s="121"/>
    </row>
    <row r="18" spans="1:10" outlineLevel="1" x14ac:dyDescent="0.3">
      <c r="A18" s="21"/>
      <c r="B18" s="21"/>
      <c r="C18" s="132" t="s">
        <v>110</v>
      </c>
      <c r="D18" s="132"/>
      <c r="E18" s="94"/>
      <c r="F18" s="73"/>
      <c r="G18" s="90"/>
      <c r="H18" s="21"/>
      <c r="I18" s="95"/>
      <c r="J18" s="121"/>
    </row>
    <row r="19" spans="1:10" outlineLevel="1" x14ac:dyDescent="0.3">
      <c r="A19" s="21"/>
      <c r="B19" s="21" t="s">
        <v>111</v>
      </c>
      <c r="C19" s="132"/>
      <c r="D19" s="132"/>
      <c r="E19" s="94"/>
      <c r="F19" s="73"/>
      <c r="G19" s="90"/>
      <c r="H19" s="21"/>
      <c r="I19" s="95"/>
      <c r="J19" s="121"/>
    </row>
    <row r="20" spans="1:10" outlineLevel="1" x14ac:dyDescent="0.3">
      <c r="A20" s="21"/>
      <c r="B20" s="21"/>
      <c r="C20" s="132" t="s">
        <v>112</v>
      </c>
      <c r="D20" s="132"/>
      <c r="E20" s="94"/>
      <c r="F20" s="73"/>
      <c r="G20" s="90"/>
      <c r="H20" s="21"/>
      <c r="I20" s="95"/>
      <c r="J20" s="121"/>
    </row>
    <row r="21" spans="1:10" outlineLevel="1" x14ac:dyDescent="0.3">
      <c r="A21" s="21" t="s">
        <v>113</v>
      </c>
      <c r="B21" s="21"/>
      <c r="C21" s="132"/>
      <c r="D21" s="132"/>
      <c r="E21" s="95"/>
      <c r="F21" s="73"/>
      <c r="G21" s="90"/>
      <c r="H21" s="21"/>
      <c r="I21" s="95"/>
      <c r="J21" s="121"/>
    </row>
    <row r="22" spans="1:10" outlineLevel="1" x14ac:dyDescent="0.3">
      <c r="A22" s="21"/>
      <c r="B22" s="21" t="s">
        <v>114</v>
      </c>
      <c r="C22" s="132"/>
      <c r="D22" s="132"/>
      <c r="E22" s="94"/>
      <c r="F22" s="73"/>
      <c r="G22" s="90"/>
      <c r="H22" s="21"/>
      <c r="I22" s="95"/>
      <c r="J22" s="121"/>
    </row>
    <row r="23" spans="1:10" x14ac:dyDescent="0.3">
      <c r="A23" s="21"/>
      <c r="B23" s="21" t="s">
        <v>115</v>
      </c>
      <c r="C23" s="132"/>
      <c r="D23" s="132"/>
      <c r="E23" s="120"/>
      <c r="F23" s="73"/>
      <c r="G23" s="90">
        <v>2</v>
      </c>
      <c r="H23" s="21" t="s">
        <v>146</v>
      </c>
      <c r="I23" s="110" t="s">
        <v>3</v>
      </c>
      <c r="J23" s="121"/>
    </row>
    <row r="24" spans="1:10" outlineLevel="1" x14ac:dyDescent="0.3">
      <c r="A24" s="21"/>
      <c r="B24" s="21" t="s">
        <v>116</v>
      </c>
      <c r="C24" s="132"/>
      <c r="D24" s="132"/>
      <c r="E24" s="94"/>
      <c r="F24" s="73"/>
      <c r="G24" s="90"/>
      <c r="H24" s="21"/>
      <c r="I24" s="95"/>
      <c r="J24" s="121"/>
    </row>
    <row r="25" spans="1:10" outlineLevel="1" x14ac:dyDescent="0.3">
      <c r="A25" s="21"/>
      <c r="B25" s="21" t="s">
        <v>117</v>
      </c>
      <c r="C25" s="132"/>
      <c r="D25" s="132"/>
      <c r="E25" s="94"/>
      <c r="F25" s="73"/>
      <c r="G25" s="90"/>
      <c r="H25" s="21"/>
      <c r="I25" s="95"/>
      <c r="J25" s="121"/>
    </row>
    <row r="26" spans="1:10" outlineLevel="1" x14ac:dyDescent="0.3">
      <c r="A26" s="21"/>
      <c r="B26" s="21" t="s">
        <v>118</v>
      </c>
      <c r="C26" s="132"/>
      <c r="D26" s="132"/>
      <c r="E26" s="24"/>
      <c r="F26" s="73"/>
      <c r="G26" s="90"/>
      <c r="H26" s="21"/>
      <c r="I26" s="95"/>
      <c r="J26" s="121"/>
    </row>
    <row r="27" spans="1:10" outlineLevel="1" x14ac:dyDescent="0.3">
      <c r="A27" s="86"/>
      <c r="B27" s="86" t="s">
        <v>119</v>
      </c>
      <c r="C27" s="132"/>
      <c r="D27" s="132"/>
      <c r="E27" s="24"/>
      <c r="F27" s="73"/>
      <c r="G27" s="90"/>
      <c r="H27" s="21"/>
      <c r="I27" s="95"/>
      <c r="J27" s="121"/>
    </row>
    <row r="28" spans="1:10" outlineLevel="1" x14ac:dyDescent="0.3">
      <c r="A28" s="87"/>
      <c r="B28" s="87"/>
      <c r="C28" s="85"/>
      <c r="D28" s="85"/>
      <c r="E28" s="85"/>
      <c r="F28" s="85"/>
      <c r="G28" s="85"/>
      <c r="H28" s="85"/>
      <c r="I28" s="85"/>
      <c r="J28" s="85"/>
    </row>
    <row r="29" spans="1:10" outlineLevel="1" x14ac:dyDescent="0.3">
      <c r="A29" s="85"/>
      <c r="B29" s="85"/>
      <c r="C29" s="85"/>
      <c r="D29" s="85"/>
      <c r="E29" s="85"/>
      <c r="F29" s="85"/>
      <c r="G29" s="85"/>
      <c r="H29" s="85"/>
      <c r="I29" s="85"/>
      <c r="J29" s="85"/>
    </row>
    <row r="30" spans="1:10" x14ac:dyDescent="0.3">
      <c r="A30" s="85"/>
      <c r="B30" s="85"/>
      <c r="C30" s="85"/>
      <c r="D30" s="85"/>
      <c r="E30" s="85"/>
      <c r="F30" s="85"/>
      <c r="G30" s="85"/>
      <c r="H30" s="85"/>
      <c r="I30" s="85"/>
      <c r="J30" s="85"/>
    </row>
    <row r="31" spans="1:10" x14ac:dyDescent="0.3">
      <c r="A31" s="85"/>
      <c r="B31" s="85"/>
      <c r="C31" s="85"/>
      <c r="D31" s="85"/>
      <c r="E31" s="85"/>
      <c r="F31" s="85"/>
      <c r="G31" s="85"/>
      <c r="H31" s="85"/>
      <c r="I31" s="85"/>
      <c r="J31" s="85"/>
    </row>
    <row r="32" spans="1:10" outlineLevel="1" x14ac:dyDescent="0.3">
      <c r="A32" s="85"/>
      <c r="B32" s="85"/>
      <c r="C32" s="85"/>
      <c r="D32" s="85"/>
      <c r="E32" s="85"/>
      <c r="F32" s="85"/>
      <c r="G32" s="85"/>
      <c r="H32" s="85"/>
      <c r="I32" s="85"/>
      <c r="J32" s="85"/>
    </row>
    <row r="33" spans="1:10" outlineLevel="1" x14ac:dyDescent="0.3">
      <c r="A33" s="85"/>
      <c r="B33" s="85"/>
      <c r="C33" s="85"/>
      <c r="D33" s="85"/>
      <c r="E33" s="85"/>
      <c r="F33" s="85"/>
      <c r="G33" s="85"/>
      <c r="H33" s="85"/>
      <c r="I33" s="85"/>
      <c r="J33" s="85"/>
    </row>
    <row r="34" spans="1:10" outlineLevel="1" x14ac:dyDescent="0.3">
      <c r="A34" s="85"/>
      <c r="B34" s="85"/>
      <c r="C34" s="85"/>
      <c r="D34" s="85"/>
      <c r="E34" s="85"/>
      <c r="F34" s="85"/>
      <c r="G34" s="85"/>
      <c r="H34" s="85"/>
      <c r="I34" s="85"/>
      <c r="J34" s="85"/>
    </row>
    <row r="35" spans="1:10" outlineLevel="1" x14ac:dyDescent="0.3">
      <c r="A35" s="85"/>
      <c r="B35" s="85"/>
      <c r="C35" s="85"/>
      <c r="D35" s="85"/>
      <c r="E35" s="85"/>
      <c r="F35" s="85"/>
      <c r="G35" s="85"/>
      <c r="H35" s="85"/>
      <c r="I35" s="85"/>
      <c r="J35" s="85"/>
    </row>
    <row r="36" spans="1:10" outlineLevel="1" x14ac:dyDescent="0.3">
      <c r="A36" s="85"/>
      <c r="B36" s="85"/>
      <c r="C36" s="85"/>
      <c r="D36" s="85"/>
      <c r="E36" s="85"/>
      <c r="F36" s="85"/>
      <c r="G36" s="85"/>
      <c r="H36" s="85"/>
      <c r="I36" s="85"/>
      <c r="J36" s="85"/>
    </row>
    <row r="37" spans="1:10" outlineLevel="1" x14ac:dyDescent="0.3">
      <c r="A37" s="85"/>
      <c r="B37" s="85"/>
      <c r="C37" s="85"/>
      <c r="D37" s="85"/>
      <c r="E37" s="85"/>
      <c r="F37" s="85"/>
      <c r="G37" s="85"/>
      <c r="H37" s="85"/>
      <c r="I37" s="85"/>
      <c r="J37" s="85"/>
    </row>
    <row r="38" spans="1:10" outlineLevel="1" x14ac:dyDescent="0.3">
      <c r="A38" s="85"/>
      <c r="B38" s="85"/>
      <c r="C38" s="85"/>
      <c r="D38" s="85"/>
      <c r="E38" s="85"/>
      <c r="F38" s="85"/>
      <c r="G38" s="85"/>
      <c r="H38" s="85"/>
      <c r="I38" s="85"/>
      <c r="J38" s="85"/>
    </row>
    <row r="39" spans="1:10" outlineLevel="1" x14ac:dyDescent="0.3">
      <c r="A39" s="85"/>
      <c r="B39" s="85"/>
      <c r="C39" s="85"/>
      <c r="D39" s="85"/>
      <c r="E39" s="85"/>
      <c r="F39" s="85"/>
      <c r="G39" s="85"/>
      <c r="H39" s="85"/>
      <c r="I39" s="85"/>
      <c r="J39" s="85"/>
    </row>
    <row r="40" spans="1:10" outlineLevel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</row>
    <row r="41" spans="1:10" outlineLevel="1" x14ac:dyDescent="0.3">
      <c r="A41" s="85"/>
      <c r="B41" s="85"/>
      <c r="C41" s="85"/>
      <c r="D41" s="85"/>
      <c r="E41" s="85"/>
      <c r="F41" s="85"/>
      <c r="G41" s="85"/>
      <c r="H41" s="85"/>
      <c r="I41" s="85"/>
      <c r="J41" s="85"/>
    </row>
    <row r="42" spans="1:10" outlineLevel="1" x14ac:dyDescent="0.3">
      <c r="A42" s="85"/>
      <c r="B42" s="85"/>
      <c r="C42" s="85"/>
      <c r="D42" s="85"/>
      <c r="E42" s="85"/>
      <c r="F42" s="85"/>
      <c r="G42" s="85"/>
      <c r="H42" s="85"/>
      <c r="I42" s="85"/>
      <c r="J42" s="85"/>
    </row>
    <row r="43" spans="1:10" outlineLevel="1" x14ac:dyDescent="0.3">
      <c r="A43" s="85"/>
      <c r="B43" s="85"/>
      <c r="C43" s="85"/>
      <c r="D43" s="85"/>
      <c r="E43" s="85"/>
      <c r="F43" s="85"/>
      <c r="G43" s="85"/>
      <c r="H43" s="85"/>
      <c r="I43" s="85"/>
      <c r="J43" s="85"/>
    </row>
    <row r="44" spans="1:10" outlineLevel="1" x14ac:dyDescent="0.3">
      <c r="A44" s="85"/>
      <c r="B44" s="85"/>
      <c r="C44" s="85"/>
      <c r="D44" s="85"/>
      <c r="E44" s="85"/>
      <c r="F44" s="85"/>
      <c r="G44" s="85"/>
      <c r="H44" s="85"/>
      <c r="I44" s="85"/>
      <c r="J44" s="85"/>
    </row>
    <row r="45" spans="1:10" outlineLevel="1" x14ac:dyDescent="0.3">
      <c r="A45" s="85"/>
      <c r="B45" s="85"/>
      <c r="C45" s="85"/>
      <c r="D45" s="85"/>
      <c r="E45" s="85"/>
      <c r="F45" s="85"/>
      <c r="G45" s="85"/>
      <c r="H45" s="85"/>
      <c r="I45" s="85"/>
      <c r="J45" s="85"/>
    </row>
    <row r="46" spans="1:10" outlineLevel="1" x14ac:dyDescent="0.3">
      <c r="A46" s="85"/>
      <c r="B46" s="85"/>
      <c r="C46" s="85"/>
      <c r="D46" s="85"/>
      <c r="E46" s="85"/>
      <c r="F46" s="85"/>
      <c r="G46" s="85"/>
      <c r="H46" s="85"/>
      <c r="I46" s="85"/>
      <c r="J46" s="85"/>
    </row>
    <row r="47" spans="1:10" outlineLevel="1" x14ac:dyDescent="0.3">
      <c r="A47" s="85"/>
      <c r="B47" s="85"/>
      <c r="C47" s="85"/>
      <c r="D47" s="85"/>
      <c r="E47" s="85"/>
      <c r="F47" s="85"/>
      <c r="G47" s="85"/>
      <c r="H47" s="85"/>
      <c r="I47" s="85"/>
      <c r="J47" s="85"/>
    </row>
    <row r="48" spans="1:10" outlineLevel="1" x14ac:dyDescent="0.3">
      <c r="A48" s="85"/>
      <c r="B48" s="85"/>
      <c r="C48" s="85"/>
      <c r="D48" s="85"/>
      <c r="E48" s="85"/>
      <c r="F48" s="85"/>
      <c r="G48" s="85"/>
      <c r="H48" s="85"/>
      <c r="I48" s="85"/>
      <c r="J48" s="85"/>
    </row>
    <row r="49" spans="1:10" outlineLevel="1" x14ac:dyDescent="0.3">
      <c r="A49" s="85"/>
      <c r="B49" s="85"/>
      <c r="C49" s="85"/>
      <c r="D49" s="85"/>
      <c r="E49" s="85"/>
      <c r="F49" s="85"/>
      <c r="G49" s="85"/>
      <c r="H49" s="85"/>
      <c r="I49" s="85"/>
      <c r="J49" s="85"/>
    </row>
    <row r="50" spans="1:10" outlineLevel="1" x14ac:dyDescent="0.3">
      <c r="A50" s="85"/>
      <c r="B50" s="85"/>
      <c r="C50" s="85"/>
      <c r="D50" s="85"/>
      <c r="E50" s="85"/>
      <c r="F50" s="85"/>
      <c r="G50" s="85"/>
      <c r="H50" s="85"/>
      <c r="I50" s="85"/>
      <c r="J50" s="85"/>
    </row>
    <row r="51" spans="1:10" x14ac:dyDescent="0.3">
      <c r="A51" s="85"/>
      <c r="B51" s="85"/>
      <c r="C51" s="85"/>
      <c r="D51" s="85"/>
      <c r="E51" s="85"/>
      <c r="F51" s="85"/>
      <c r="G51" s="85"/>
      <c r="H51" s="85"/>
      <c r="I51" s="85"/>
      <c r="J51" s="85"/>
    </row>
    <row r="52" spans="1:10" outlineLevel="1" x14ac:dyDescent="0.3">
      <c r="A52" s="85"/>
      <c r="B52" s="85"/>
      <c r="C52" s="89"/>
      <c r="D52" s="85"/>
      <c r="E52" s="85"/>
      <c r="F52" s="85"/>
      <c r="G52" s="85"/>
      <c r="H52" s="85"/>
      <c r="I52" s="85"/>
      <c r="J52" s="85"/>
    </row>
    <row r="53" spans="1:10" outlineLevel="1" x14ac:dyDescent="0.3">
      <c r="A53" s="85"/>
      <c r="B53" s="85"/>
      <c r="C53" s="85"/>
      <c r="D53" s="85"/>
      <c r="E53" s="85"/>
      <c r="F53" s="85"/>
      <c r="G53" s="85"/>
      <c r="H53" s="85"/>
      <c r="I53" s="85"/>
      <c r="J53" s="85"/>
    </row>
    <row r="54" spans="1:10" outlineLevel="1" x14ac:dyDescent="0.3">
      <c r="A54" s="85"/>
      <c r="B54" s="85"/>
      <c r="C54" s="85"/>
      <c r="D54" s="85"/>
      <c r="E54" s="85"/>
      <c r="F54" s="85"/>
      <c r="G54" s="85"/>
      <c r="H54" s="85"/>
      <c r="I54" s="85"/>
      <c r="J54" s="85"/>
    </row>
    <row r="55" spans="1:10" x14ac:dyDescent="0.3">
      <c r="A55" s="85"/>
      <c r="B55" s="85"/>
      <c r="C55" s="85"/>
      <c r="D55" s="85"/>
      <c r="E55" s="85"/>
      <c r="F55" s="85"/>
      <c r="G55" s="85"/>
      <c r="H55" s="85"/>
      <c r="I55" s="85"/>
      <c r="J55" s="85"/>
    </row>
    <row r="56" spans="1:10" hidden="1" outlineLevel="1" x14ac:dyDescent="0.3">
      <c r="A56" s="85"/>
      <c r="B56" s="85"/>
      <c r="C56" s="85"/>
      <c r="D56" s="85"/>
      <c r="E56" s="85"/>
      <c r="F56" s="85"/>
      <c r="G56" s="85"/>
      <c r="H56" s="85"/>
      <c r="I56" s="85"/>
      <c r="J56" s="85"/>
    </row>
    <row r="57" spans="1:10" hidden="1" outlineLevel="1" x14ac:dyDescent="0.3">
      <c r="A57" s="85"/>
      <c r="B57" s="85"/>
      <c r="C57" s="85"/>
      <c r="D57" s="85"/>
      <c r="E57" s="85"/>
      <c r="F57" s="85"/>
      <c r="G57" s="85"/>
      <c r="H57" s="85"/>
      <c r="I57" s="85"/>
      <c r="J57" s="85"/>
    </row>
    <row r="58" spans="1:10" hidden="1" outlineLevel="1" x14ac:dyDescent="0.3">
      <c r="A58" s="85"/>
      <c r="B58" s="85"/>
      <c r="C58" s="85"/>
      <c r="D58" s="85"/>
      <c r="E58" s="85"/>
      <c r="F58" s="85"/>
      <c r="G58" s="85"/>
      <c r="H58" s="85"/>
      <c r="I58" s="85"/>
      <c r="J58" s="85"/>
    </row>
    <row r="59" spans="1:10" hidden="1" outlineLevel="1" x14ac:dyDescent="0.3">
      <c r="A59" s="85"/>
      <c r="B59" s="85"/>
      <c r="C59" s="85"/>
      <c r="D59" s="85"/>
      <c r="E59" s="85"/>
      <c r="F59" s="85"/>
      <c r="G59" s="85"/>
      <c r="H59" s="85"/>
      <c r="I59" s="85"/>
      <c r="J59" s="85"/>
    </row>
    <row r="60" spans="1:10" hidden="1" outlineLevel="1" x14ac:dyDescent="0.3">
      <c r="A60" s="85"/>
      <c r="B60" s="85"/>
      <c r="C60" s="85"/>
      <c r="D60" s="85"/>
      <c r="E60" s="85"/>
      <c r="F60" s="85"/>
      <c r="G60" s="85"/>
      <c r="H60" s="85"/>
      <c r="I60" s="85"/>
      <c r="J60" s="85"/>
    </row>
    <row r="61" spans="1:10" collapsed="1" x14ac:dyDescent="0.3">
      <c r="A61" s="85"/>
      <c r="B61" s="85"/>
      <c r="C61" s="85"/>
      <c r="D61" s="85"/>
      <c r="E61" s="85"/>
      <c r="F61" s="85"/>
      <c r="G61" s="85"/>
      <c r="H61" s="85"/>
      <c r="I61" s="85"/>
      <c r="J61" s="85"/>
    </row>
    <row r="62" spans="1:10" x14ac:dyDescent="0.3">
      <c r="A62" s="85"/>
      <c r="B62" s="85"/>
      <c r="C62" s="85"/>
      <c r="D62" s="85"/>
      <c r="E62" s="85"/>
      <c r="F62" s="85"/>
      <c r="G62" s="85"/>
      <c r="H62" s="85"/>
      <c r="I62" s="85"/>
      <c r="J62" s="85"/>
    </row>
    <row r="63" spans="1:10" hidden="1" outlineLevel="1" x14ac:dyDescent="0.3">
      <c r="A63" s="85"/>
      <c r="B63" s="85"/>
      <c r="C63" s="85"/>
      <c r="D63" s="85"/>
      <c r="E63" s="85"/>
      <c r="F63" s="85"/>
      <c r="G63" s="85"/>
      <c r="H63" s="85"/>
      <c r="I63" s="85"/>
      <c r="J63" s="85"/>
    </row>
    <row r="64" spans="1:10" hidden="1" outlineLevel="1" x14ac:dyDescent="0.3">
      <c r="A64" s="85"/>
      <c r="B64" s="85"/>
      <c r="C64" s="85"/>
      <c r="D64" s="85"/>
      <c r="E64" s="85"/>
      <c r="F64" s="85"/>
      <c r="G64" s="85"/>
      <c r="H64" s="85"/>
      <c r="I64" s="85"/>
      <c r="J64" s="85"/>
    </row>
    <row r="65" spans="1:10" outlineLevel="1" x14ac:dyDescent="0.3">
      <c r="A65" s="85"/>
      <c r="B65" s="85"/>
      <c r="C65" s="85"/>
      <c r="D65" s="85"/>
      <c r="E65" s="85"/>
      <c r="F65" s="85"/>
      <c r="G65" s="85"/>
      <c r="H65" s="85"/>
      <c r="I65" s="85"/>
      <c r="J65" s="85"/>
    </row>
    <row r="66" spans="1:10" outlineLevel="1" x14ac:dyDescent="0.3">
      <c r="A66" s="85"/>
      <c r="B66" s="85"/>
      <c r="C66" s="85"/>
      <c r="D66" s="85"/>
      <c r="E66" s="85"/>
      <c r="F66" s="85"/>
      <c r="G66" s="85"/>
      <c r="H66" s="85"/>
      <c r="I66" s="85"/>
      <c r="J66" s="85"/>
    </row>
    <row r="67" spans="1:10" outlineLevel="1" x14ac:dyDescent="0.3">
      <c r="A67" s="85"/>
      <c r="B67" s="85"/>
      <c r="C67" s="85"/>
      <c r="D67" s="85"/>
      <c r="E67" s="85"/>
      <c r="F67" s="85"/>
      <c r="G67" s="85"/>
      <c r="H67" s="85"/>
      <c r="I67" s="85"/>
      <c r="J67" s="85"/>
    </row>
    <row r="68" spans="1:10" outlineLevel="1" x14ac:dyDescent="0.3">
      <c r="A68" s="85"/>
      <c r="B68" s="85"/>
      <c r="C68" s="85"/>
      <c r="D68" s="85"/>
      <c r="E68" s="85"/>
      <c r="F68" s="85"/>
      <c r="G68" s="85"/>
      <c r="H68" s="85"/>
      <c r="I68" s="85"/>
      <c r="J68" s="85"/>
    </row>
    <row r="69" spans="1:10" outlineLevel="1" x14ac:dyDescent="0.3">
      <c r="A69" s="85"/>
      <c r="B69" s="85"/>
      <c r="C69" s="85"/>
      <c r="D69" s="85"/>
      <c r="E69" s="85"/>
      <c r="F69" s="85"/>
      <c r="G69" s="85"/>
      <c r="H69" s="85"/>
      <c r="I69" s="85"/>
      <c r="J69" s="85"/>
    </row>
    <row r="70" spans="1:10" outlineLevel="1" x14ac:dyDescent="0.3">
      <c r="A70" s="85"/>
      <c r="B70" s="85"/>
      <c r="C70" s="85"/>
      <c r="D70" s="85"/>
      <c r="E70" s="85"/>
      <c r="F70" s="85"/>
      <c r="G70" s="85"/>
      <c r="H70" s="85"/>
      <c r="I70" s="85"/>
      <c r="J70" s="85"/>
    </row>
    <row r="71" spans="1:10" outlineLevel="1" x14ac:dyDescent="0.3">
      <c r="A71" s="85"/>
      <c r="B71" s="85"/>
      <c r="C71" s="85"/>
      <c r="D71" s="85"/>
      <c r="E71" s="85"/>
      <c r="F71" s="85"/>
      <c r="G71" s="85"/>
      <c r="H71" s="85"/>
      <c r="I71" s="85"/>
      <c r="J71" s="85"/>
    </row>
    <row r="72" spans="1:10" outlineLevel="1" x14ac:dyDescent="0.3">
      <c r="A72" s="85"/>
      <c r="B72" s="85"/>
      <c r="C72" s="85"/>
      <c r="D72" s="85"/>
      <c r="E72" s="85"/>
      <c r="F72" s="85"/>
      <c r="G72" s="85"/>
      <c r="H72" s="85"/>
      <c r="I72" s="85"/>
      <c r="J72" s="85"/>
    </row>
    <row r="73" spans="1:10" outlineLevel="1" x14ac:dyDescent="0.3">
      <c r="A73" s="85"/>
      <c r="B73" s="85"/>
      <c r="C73" s="85"/>
      <c r="D73" s="85"/>
      <c r="E73" s="85"/>
      <c r="F73" s="85"/>
      <c r="G73" s="85"/>
      <c r="H73" s="85"/>
      <c r="I73" s="85"/>
      <c r="J73" s="85"/>
    </row>
    <row r="74" spans="1:10" outlineLevel="1" x14ac:dyDescent="0.3">
      <c r="A74" s="85"/>
      <c r="B74" s="85"/>
      <c r="C74" s="85"/>
      <c r="D74" s="85"/>
      <c r="E74" s="85"/>
      <c r="F74" s="85"/>
      <c r="G74" s="85"/>
      <c r="H74" s="85"/>
      <c r="I74" s="85"/>
      <c r="J74" s="85"/>
    </row>
    <row r="75" spans="1:10" outlineLevel="1" x14ac:dyDescent="0.3">
      <c r="A75" s="85"/>
      <c r="B75" s="85"/>
      <c r="C75" s="85"/>
      <c r="D75" s="85"/>
      <c r="E75" s="85"/>
      <c r="F75" s="85"/>
      <c r="G75" s="85"/>
      <c r="H75" s="85"/>
      <c r="I75" s="85"/>
      <c r="J75" s="85"/>
    </row>
    <row r="76" spans="1:10" outlineLevel="1" x14ac:dyDescent="0.3">
      <c r="A76" s="85"/>
      <c r="B76" s="85"/>
      <c r="C76" s="85"/>
      <c r="D76" s="85"/>
      <c r="E76" s="85"/>
      <c r="F76" s="85"/>
      <c r="G76" s="85"/>
      <c r="H76" s="85"/>
      <c r="I76" s="85"/>
      <c r="J76" s="85"/>
    </row>
    <row r="77" spans="1:10" outlineLevel="1" x14ac:dyDescent="0.3">
      <c r="A77" s="85"/>
      <c r="B77" s="85"/>
      <c r="C77" s="85"/>
      <c r="D77" s="85"/>
      <c r="E77" s="85"/>
      <c r="F77" s="85"/>
      <c r="G77" s="85"/>
      <c r="H77" s="85"/>
      <c r="I77" s="85"/>
      <c r="J77" s="85"/>
    </row>
    <row r="78" spans="1:10" outlineLevel="1" x14ac:dyDescent="0.3">
      <c r="A78" s="85"/>
      <c r="B78" s="85"/>
      <c r="C78" s="85"/>
      <c r="D78" s="85"/>
      <c r="E78" s="85"/>
      <c r="F78" s="85"/>
      <c r="G78" s="85"/>
      <c r="H78" s="85"/>
      <c r="I78" s="85"/>
      <c r="J78" s="85"/>
    </row>
    <row r="79" spans="1:10" outlineLevel="1" x14ac:dyDescent="0.3">
      <c r="A79" s="85"/>
      <c r="B79" s="85"/>
      <c r="C79" s="85"/>
      <c r="D79" s="85"/>
      <c r="E79" s="85"/>
      <c r="F79" s="85"/>
      <c r="G79" s="85"/>
      <c r="H79" s="85"/>
      <c r="I79" s="85"/>
      <c r="J79" s="85"/>
    </row>
    <row r="80" spans="1:10" outlineLevel="1" x14ac:dyDescent="0.3">
      <c r="A80" s="85"/>
      <c r="B80" s="85"/>
      <c r="C80" s="85"/>
      <c r="D80" s="85"/>
      <c r="E80" s="85"/>
      <c r="F80" s="85"/>
      <c r="G80" s="85"/>
      <c r="H80" s="85"/>
      <c r="I80" s="85"/>
      <c r="J80" s="85"/>
    </row>
    <row r="81" spans="1:10" outlineLevel="1" x14ac:dyDescent="0.3">
      <c r="A81" s="85"/>
      <c r="B81" s="85"/>
      <c r="C81" s="85"/>
      <c r="D81" s="85"/>
      <c r="E81" s="85"/>
      <c r="F81" s="85"/>
      <c r="G81" s="85"/>
      <c r="H81" s="85"/>
      <c r="I81" s="85"/>
      <c r="J81" s="85"/>
    </row>
    <row r="82" spans="1:10" outlineLevel="1" x14ac:dyDescent="0.3">
      <c r="A82" s="85"/>
      <c r="B82" s="85"/>
      <c r="C82" s="85"/>
      <c r="D82" s="85"/>
      <c r="E82" s="85"/>
      <c r="F82" s="85"/>
      <c r="G82" s="85"/>
      <c r="H82" s="85"/>
      <c r="I82" s="85"/>
      <c r="J82" s="85"/>
    </row>
    <row r="83" spans="1:10" outlineLevel="1" x14ac:dyDescent="0.3">
      <c r="A83" s="85"/>
      <c r="B83" s="85"/>
      <c r="C83" s="85"/>
      <c r="D83" s="85"/>
      <c r="E83" s="85"/>
      <c r="F83" s="85"/>
      <c r="G83" s="85"/>
      <c r="H83" s="85"/>
      <c r="I83" s="85"/>
      <c r="J83" s="85"/>
    </row>
    <row r="84" spans="1:10" outlineLevel="1" x14ac:dyDescent="0.3">
      <c r="A84" s="85"/>
      <c r="B84" s="85"/>
      <c r="C84" s="85"/>
      <c r="D84" s="85"/>
      <c r="E84" s="85"/>
      <c r="F84" s="85"/>
      <c r="G84" s="85"/>
      <c r="H84" s="85"/>
      <c r="I84" s="85"/>
      <c r="J84" s="85"/>
    </row>
    <row r="85" spans="1:10" outlineLevel="1" x14ac:dyDescent="0.3">
      <c r="A85" s="85"/>
      <c r="B85" s="85"/>
      <c r="C85" s="89"/>
      <c r="D85" s="85"/>
      <c r="E85" s="85"/>
      <c r="F85" s="85"/>
      <c r="G85" s="85"/>
      <c r="H85" s="85"/>
      <c r="I85" s="85"/>
      <c r="J85" s="85"/>
    </row>
    <row r="86" spans="1:10" outlineLevel="1" x14ac:dyDescent="0.3">
      <c r="A86" s="85"/>
      <c r="B86" s="85"/>
      <c r="C86" s="85"/>
      <c r="D86" s="85"/>
      <c r="E86" s="85"/>
      <c r="F86" s="85"/>
      <c r="G86" s="85"/>
      <c r="H86" s="85"/>
      <c r="I86" s="85"/>
      <c r="J86" s="85"/>
    </row>
    <row r="87" spans="1:10" outlineLevel="1" x14ac:dyDescent="0.3">
      <c r="A87" s="85"/>
      <c r="B87" s="85"/>
      <c r="C87" s="85"/>
      <c r="D87" s="85"/>
      <c r="E87" s="85"/>
      <c r="F87" s="85"/>
      <c r="G87" s="85"/>
      <c r="H87" s="85"/>
      <c r="I87" s="85"/>
      <c r="J87" s="85"/>
    </row>
    <row r="88" spans="1:10" outlineLevel="1" x14ac:dyDescent="0.3">
      <c r="A88" s="85"/>
      <c r="B88" s="85"/>
      <c r="C88" s="85"/>
      <c r="D88" s="85"/>
      <c r="E88" s="85"/>
      <c r="F88" s="85"/>
      <c r="G88" s="85"/>
      <c r="H88" s="85"/>
      <c r="I88" s="85"/>
      <c r="J88" s="85"/>
    </row>
    <row r="89" spans="1:10" ht="18.75" customHeight="1" x14ac:dyDescent="0.3">
      <c r="A89" s="85"/>
      <c r="B89" s="85"/>
      <c r="C89" s="85"/>
      <c r="D89" s="85"/>
      <c r="E89" s="85"/>
      <c r="F89" s="85"/>
      <c r="G89" s="85"/>
      <c r="H89" s="85"/>
      <c r="I89" s="85"/>
      <c r="J89" s="85"/>
    </row>
    <row r="90" spans="1:10" hidden="1" outlineLevel="1" x14ac:dyDescent="0.3">
      <c r="A90" s="85"/>
      <c r="B90" s="85"/>
      <c r="C90" s="85"/>
      <c r="D90" s="85"/>
      <c r="E90" s="85"/>
      <c r="F90" s="85"/>
      <c r="G90" s="85"/>
      <c r="H90" s="85"/>
      <c r="I90" s="85"/>
      <c r="J90" s="85"/>
    </row>
    <row r="91" spans="1:10" hidden="1" outlineLevel="1" x14ac:dyDescent="0.3">
      <c r="A91" s="85"/>
      <c r="B91" s="85"/>
      <c r="C91" s="85"/>
      <c r="D91" s="85"/>
      <c r="E91" s="85"/>
      <c r="F91" s="85"/>
      <c r="G91" s="85"/>
      <c r="H91" s="85"/>
      <c r="I91" s="85"/>
      <c r="J91" s="85"/>
    </row>
    <row r="92" spans="1:10" hidden="1" outlineLevel="1" x14ac:dyDescent="0.3">
      <c r="A92" s="85"/>
      <c r="B92" s="85"/>
      <c r="C92" s="85"/>
      <c r="D92" s="85"/>
      <c r="E92" s="85"/>
      <c r="F92" s="85"/>
      <c r="G92" s="85"/>
      <c r="H92" s="85"/>
      <c r="I92" s="85"/>
      <c r="J92" s="85"/>
    </row>
    <row r="93" spans="1:10" hidden="1" outlineLevel="1" x14ac:dyDescent="0.3">
      <c r="A93" s="85"/>
      <c r="B93" s="85"/>
      <c r="C93" s="85"/>
      <c r="D93" s="85"/>
      <c r="E93" s="85"/>
      <c r="F93" s="85"/>
      <c r="G93" s="85"/>
      <c r="H93" s="85"/>
      <c r="I93" s="85"/>
      <c r="J93" s="85"/>
    </row>
    <row r="94" spans="1:10" hidden="1" outlineLevel="1" x14ac:dyDescent="0.3">
      <c r="A94" s="85"/>
      <c r="B94" s="85"/>
      <c r="C94" s="85"/>
      <c r="D94" s="85"/>
      <c r="E94" s="85"/>
      <c r="F94" s="85"/>
      <c r="G94" s="85"/>
      <c r="H94" s="85"/>
      <c r="I94" s="85"/>
      <c r="J94" s="85"/>
    </row>
    <row r="95" spans="1:10" hidden="1" outlineLevel="1" x14ac:dyDescent="0.3">
      <c r="A95" s="85"/>
      <c r="B95" s="85"/>
      <c r="C95" s="85"/>
      <c r="D95" s="85"/>
      <c r="E95" s="85"/>
      <c r="F95" s="85"/>
      <c r="G95" s="85"/>
      <c r="H95" s="85"/>
      <c r="I95" s="85"/>
      <c r="J95" s="85"/>
    </row>
    <row r="96" spans="1:10" collapsed="1" x14ac:dyDescent="0.3">
      <c r="A96" s="85"/>
      <c r="B96" s="85"/>
      <c r="C96" s="85"/>
      <c r="D96" s="85"/>
      <c r="E96" s="85"/>
      <c r="F96" s="85"/>
      <c r="G96" s="85"/>
      <c r="H96" s="85"/>
      <c r="I96" s="85"/>
      <c r="J96" s="85"/>
    </row>
    <row r="97" spans="1:10" hidden="1" outlineLevel="1" x14ac:dyDescent="0.3">
      <c r="A97" s="85"/>
      <c r="B97" s="85"/>
      <c r="C97" s="85"/>
      <c r="D97" s="85"/>
      <c r="E97" s="85"/>
      <c r="F97" s="85"/>
      <c r="G97" s="85"/>
      <c r="H97" s="85"/>
      <c r="I97" s="85"/>
      <c r="J97" s="85"/>
    </row>
    <row r="98" spans="1:10" hidden="1" outlineLevel="1" x14ac:dyDescent="0.3">
      <c r="A98" s="85"/>
      <c r="B98" s="85"/>
      <c r="C98" s="85"/>
      <c r="D98" s="85"/>
      <c r="E98" s="85"/>
      <c r="F98" s="85"/>
      <c r="G98" s="85"/>
      <c r="H98" s="85"/>
      <c r="I98" s="85"/>
      <c r="J98" s="85"/>
    </row>
    <row r="99" spans="1:10" hidden="1" outlineLevel="1" x14ac:dyDescent="0.3">
      <c r="A99" s="85"/>
      <c r="B99" s="85"/>
      <c r="C99" s="85"/>
      <c r="D99" s="85"/>
      <c r="E99" s="85"/>
      <c r="F99" s="85"/>
      <c r="G99" s="85"/>
      <c r="H99" s="85"/>
      <c r="I99" s="85"/>
      <c r="J99" s="85"/>
    </row>
    <row r="100" spans="1:10" hidden="1" outlineLevel="1" x14ac:dyDescent="0.3">
      <c r="A100" s="85"/>
      <c r="B100" s="85"/>
      <c r="C100" s="85"/>
      <c r="D100" s="85"/>
      <c r="E100" s="85"/>
      <c r="F100" s="85"/>
      <c r="G100" s="85"/>
      <c r="H100" s="85"/>
      <c r="I100" s="85"/>
      <c r="J100" s="85"/>
    </row>
    <row r="101" spans="1:10" hidden="1" outlineLevel="1" x14ac:dyDescent="0.3">
      <c r="A101" s="85"/>
      <c r="B101" s="85"/>
      <c r="C101" s="85"/>
      <c r="D101" s="85"/>
      <c r="E101" s="85"/>
      <c r="F101" s="85"/>
      <c r="G101" s="85"/>
      <c r="H101" s="85"/>
      <c r="I101" s="85"/>
      <c r="J101" s="85"/>
    </row>
    <row r="102" spans="1:10" hidden="1" outlineLevel="1" x14ac:dyDescent="0.3">
      <c r="A102" s="85"/>
      <c r="B102" s="85"/>
      <c r="C102" s="85"/>
      <c r="D102" s="85"/>
      <c r="E102" s="85"/>
      <c r="F102" s="85"/>
      <c r="G102" s="85"/>
      <c r="H102" s="85"/>
      <c r="I102" s="85"/>
      <c r="J102" s="85"/>
    </row>
    <row r="103" spans="1:10" hidden="1" outlineLevel="1" x14ac:dyDescent="0.3">
      <c r="A103" s="85"/>
      <c r="B103" s="85"/>
      <c r="C103" s="85"/>
      <c r="D103" s="85"/>
      <c r="E103" s="85"/>
      <c r="F103" s="85"/>
      <c r="G103" s="85"/>
      <c r="H103" s="85"/>
      <c r="I103" s="85"/>
      <c r="J103" s="85"/>
    </row>
    <row r="104" spans="1:10" hidden="1" outlineLevel="1" x14ac:dyDescent="0.3">
      <c r="A104" s="85"/>
      <c r="B104" s="85"/>
      <c r="C104" s="85"/>
      <c r="D104" s="85"/>
      <c r="E104" s="85"/>
      <c r="F104" s="85"/>
      <c r="G104" s="85"/>
      <c r="H104" s="85"/>
      <c r="I104" s="85"/>
      <c r="J104" s="85"/>
    </row>
    <row r="105" spans="1:10" hidden="1" outlineLevel="1" x14ac:dyDescent="0.3">
      <c r="A105" s="85"/>
      <c r="B105" s="85"/>
      <c r="C105" s="85"/>
      <c r="D105" s="85"/>
      <c r="E105" s="85"/>
      <c r="F105" s="85"/>
      <c r="G105" s="85"/>
      <c r="H105" s="85"/>
      <c r="I105" s="85"/>
      <c r="J105" s="85"/>
    </row>
    <row r="106" spans="1:10" outlineLevel="1" x14ac:dyDescent="0.3">
      <c r="A106" s="85"/>
      <c r="B106" s="85"/>
      <c r="C106" s="85"/>
      <c r="D106" s="85"/>
      <c r="E106" s="85"/>
      <c r="F106" s="85"/>
      <c r="G106" s="85"/>
      <c r="H106" s="85"/>
      <c r="I106" s="85"/>
      <c r="J106" s="85"/>
    </row>
    <row r="107" spans="1:10" outlineLevel="1" x14ac:dyDescent="0.3">
      <c r="A107" s="85"/>
      <c r="B107" s="85"/>
      <c r="C107" s="85"/>
      <c r="D107" s="85"/>
      <c r="E107" s="85"/>
      <c r="F107" s="85"/>
      <c r="G107" s="85"/>
      <c r="H107" s="85"/>
      <c r="I107" s="85"/>
      <c r="J107" s="85"/>
    </row>
    <row r="108" spans="1:10" outlineLevel="1" x14ac:dyDescent="0.3">
      <c r="A108" s="85"/>
      <c r="B108" s="85"/>
      <c r="C108" s="85"/>
      <c r="D108" s="85"/>
      <c r="E108" s="85"/>
      <c r="F108" s="85"/>
      <c r="G108" s="85"/>
      <c r="H108" s="85"/>
      <c r="I108" s="85"/>
      <c r="J108" s="85"/>
    </row>
    <row r="109" spans="1:10" outlineLevel="1" x14ac:dyDescent="0.3">
      <c r="A109" s="85"/>
      <c r="B109" s="85"/>
      <c r="C109" s="85"/>
      <c r="D109" s="85"/>
      <c r="E109" s="85"/>
      <c r="F109" s="85"/>
      <c r="G109" s="85"/>
      <c r="H109" s="85"/>
      <c r="I109" s="85"/>
      <c r="J109" s="85"/>
    </row>
    <row r="110" spans="1:10" outlineLevel="1" x14ac:dyDescent="0.3">
      <c r="A110" s="85"/>
      <c r="B110" s="85"/>
      <c r="C110" s="85"/>
      <c r="D110" s="85"/>
      <c r="E110" s="85"/>
      <c r="F110" s="85"/>
      <c r="G110" s="85"/>
      <c r="H110" s="85"/>
      <c r="I110" s="85"/>
      <c r="J110" s="85"/>
    </row>
    <row r="111" spans="1:10" outlineLevel="1" x14ac:dyDescent="0.3">
      <c r="A111" s="85"/>
      <c r="B111" s="85"/>
      <c r="C111" s="85"/>
      <c r="D111" s="85"/>
      <c r="E111" s="85"/>
      <c r="F111" s="85"/>
      <c r="G111" s="85"/>
      <c r="H111" s="85"/>
      <c r="I111" s="85"/>
      <c r="J111" s="85"/>
    </row>
    <row r="112" spans="1:10" outlineLevel="1" x14ac:dyDescent="0.3">
      <c r="A112" s="85"/>
      <c r="B112" s="85"/>
      <c r="C112" s="85"/>
      <c r="D112" s="85"/>
      <c r="E112" s="85"/>
      <c r="F112" s="85"/>
      <c r="G112" s="85"/>
      <c r="H112" s="85"/>
      <c r="I112" s="88"/>
      <c r="J112" s="85"/>
    </row>
    <row r="113" spans="1:10" outlineLevel="1" x14ac:dyDescent="0.3">
      <c r="A113" s="85"/>
      <c r="B113" s="85"/>
      <c r="C113" s="85"/>
      <c r="D113" s="85"/>
      <c r="E113" s="85"/>
      <c r="F113" s="85"/>
      <c r="G113" s="85"/>
      <c r="H113" s="85"/>
      <c r="I113" s="85"/>
      <c r="J113" s="85"/>
    </row>
    <row r="114" spans="1:10" outlineLevel="1" x14ac:dyDescent="0.3">
      <c r="A114" s="85"/>
      <c r="B114" s="85"/>
      <c r="C114" s="85"/>
      <c r="D114" s="85"/>
      <c r="E114" s="85"/>
      <c r="F114" s="85"/>
      <c r="G114" s="85"/>
      <c r="H114" s="85"/>
      <c r="I114" s="85"/>
      <c r="J114" s="85"/>
    </row>
    <row r="115" spans="1:10" outlineLevel="1" x14ac:dyDescent="0.3">
      <c r="A115" s="85"/>
      <c r="B115" s="85"/>
      <c r="C115" s="85"/>
      <c r="D115" s="85"/>
      <c r="E115" s="85"/>
      <c r="F115" s="85"/>
      <c r="G115" s="85"/>
      <c r="H115" s="85"/>
      <c r="I115" s="85"/>
      <c r="J115" s="85"/>
    </row>
    <row r="116" spans="1:10" outlineLevel="1" x14ac:dyDescent="0.3">
      <c r="A116" s="85"/>
      <c r="B116" s="85"/>
      <c r="C116" s="85"/>
      <c r="D116" s="85"/>
      <c r="E116" s="85"/>
      <c r="F116" s="85"/>
      <c r="G116" s="85"/>
      <c r="H116" s="85"/>
      <c r="I116" s="85"/>
      <c r="J116" s="85"/>
    </row>
    <row r="117" spans="1:10" outlineLevel="1" x14ac:dyDescent="0.3">
      <c r="A117" s="85"/>
      <c r="B117" s="85"/>
      <c r="C117" s="85"/>
      <c r="D117" s="85"/>
      <c r="E117" s="85"/>
      <c r="F117" s="85"/>
      <c r="G117" s="85"/>
      <c r="H117" s="85"/>
      <c r="I117" s="85"/>
      <c r="J117" s="85"/>
    </row>
    <row r="118" spans="1:10" x14ac:dyDescent="0.3">
      <c r="A118" s="85"/>
      <c r="B118" s="85"/>
      <c r="C118" s="85"/>
      <c r="D118" s="85"/>
      <c r="E118" s="85"/>
      <c r="F118" s="85"/>
      <c r="G118" s="85"/>
      <c r="H118" s="85"/>
      <c r="I118" s="85"/>
      <c r="J118" s="85"/>
    </row>
    <row r="119" spans="1:10" hidden="1" outlineLevel="1" x14ac:dyDescent="0.3">
      <c r="A119" s="85"/>
      <c r="B119" s="85"/>
      <c r="C119" s="85"/>
      <c r="D119" s="85"/>
      <c r="E119" s="85"/>
      <c r="F119" s="85"/>
      <c r="G119" s="85"/>
      <c r="H119" s="85"/>
      <c r="I119" s="85"/>
      <c r="J119" s="85"/>
    </row>
    <row r="120" spans="1:10" hidden="1" outlineLevel="1" x14ac:dyDescent="0.3">
      <c r="A120" s="85"/>
      <c r="B120" s="85"/>
      <c r="C120" s="85"/>
      <c r="D120" s="85"/>
      <c r="E120" s="85"/>
      <c r="F120" s="85"/>
      <c r="G120" s="85"/>
      <c r="H120" s="85"/>
      <c r="I120" s="85"/>
      <c r="J120" s="85"/>
    </row>
    <row r="121" spans="1:10" hidden="1" outlineLevel="1" x14ac:dyDescent="0.3">
      <c r="A121" s="85"/>
      <c r="B121" s="85"/>
      <c r="C121" s="85"/>
      <c r="D121" s="85"/>
      <c r="E121" s="85"/>
      <c r="F121" s="85"/>
      <c r="G121" s="85"/>
      <c r="H121" s="85"/>
      <c r="I121" s="85"/>
      <c r="J121" s="85"/>
    </row>
    <row r="122" spans="1:10" hidden="1" outlineLevel="1" x14ac:dyDescent="0.3">
      <c r="A122" s="85"/>
      <c r="B122" s="85"/>
      <c r="C122" s="85"/>
      <c r="D122" s="85"/>
      <c r="E122" s="85"/>
      <c r="F122" s="85"/>
      <c r="G122" s="85"/>
      <c r="H122" s="85"/>
      <c r="I122" s="85"/>
      <c r="J122" s="85"/>
    </row>
    <row r="123" spans="1:10" hidden="1" outlineLevel="1" x14ac:dyDescent="0.3">
      <c r="A123" s="85"/>
      <c r="B123" s="85"/>
      <c r="C123" s="85"/>
      <c r="D123" s="85"/>
      <c r="E123" s="85"/>
      <c r="F123" s="85"/>
      <c r="G123" s="85"/>
      <c r="H123" s="85"/>
      <c r="I123" s="85"/>
      <c r="J123" s="85"/>
    </row>
    <row r="124" spans="1:10" hidden="1" outlineLevel="1" x14ac:dyDescent="0.3">
      <c r="A124" s="85"/>
      <c r="B124" s="85"/>
      <c r="C124" s="85"/>
      <c r="D124" s="85"/>
      <c r="E124" s="85"/>
      <c r="F124" s="85"/>
      <c r="G124" s="85"/>
      <c r="H124" s="85"/>
      <c r="I124" s="85"/>
      <c r="J124" s="85"/>
    </row>
    <row r="125" spans="1:10" hidden="1" outlineLevel="1" x14ac:dyDescent="0.3">
      <c r="A125" s="85"/>
      <c r="B125" s="85"/>
      <c r="C125" s="85"/>
      <c r="D125" s="85"/>
      <c r="E125" s="85"/>
      <c r="F125" s="85"/>
      <c r="G125" s="85"/>
      <c r="H125" s="85"/>
      <c r="I125" s="85"/>
      <c r="J125" s="85"/>
    </row>
    <row r="126" spans="1:10" hidden="1" outlineLevel="1" x14ac:dyDescent="0.3">
      <c r="A126" s="85"/>
      <c r="B126" s="85"/>
      <c r="C126" s="85"/>
      <c r="D126" s="85"/>
      <c r="E126" s="85"/>
      <c r="F126" s="85"/>
      <c r="G126" s="85"/>
      <c r="H126" s="85"/>
      <c r="I126" s="85"/>
      <c r="J126" s="85"/>
    </row>
    <row r="127" spans="1:10" collapsed="1" x14ac:dyDescent="0.3">
      <c r="A127" s="85"/>
      <c r="B127" s="85"/>
      <c r="C127" s="85"/>
      <c r="D127" s="85"/>
      <c r="E127" s="85"/>
      <c r="F127" s="85"/>
      <c r="G127" s="85"/>
      <c r="H127" s="85"/>
      <c r="I127" s="85"/>
      <c r="J127" s="85"/>
    </row>
    <row r="128" spans="1:10" hidden="1" outlineLevel="1" x14ac:dyDescent="0.3">
      <c r="A128" s="85"/>
      <c r="B128" s="85"/>
      <c r="C128" s="85"/>
      <c r="D128" s="85"/>
      <c r="E128" s="85"/>
      <c r="F128" s="85"/>
      <c r="G128" s="85"/>
      <c r="H128" s="85"/>
      <c r="I128" s="85"/>
      <c r="J128" s="85"/>
    </row>
    <row r="129" spans="1:10" hidden="1" outlineLevel="1" x14ac:dyDescent="0.3">
      <c r="A129" s="85"/>
      <c r="B129" s="85"/>
      <c r="C129" s="85"/>
      <c r="D129" s="85"/>
      <c r="E129" s="85"/>
      <c r="F129" s="85"/>
      <c r="G129" s="85"/>
      <c r="H129" s="85"/>
      <c r="I129" s="85"/>
      <c r="J129" s="85"/>
    </row>
    <row r="130" spans="1:10" hidden="1" outlineLevel="1" x14ac:dyDescent="0.3">
      <c r="A130" s="85"/>
      <c r="B130" s="85"/>
      <c r="C130" s="85"/>
      <c r="D130" s="85"/>
      <c r="E130" s="85"/>
      <c r="F130" s="85"/>
      <c r="G130" s="85"/>
      <c r="H130" s="85"/>
      <c r="I130" s="85"/>
      <c r="J130" s="85"/>
    </row>
    <row r="131" spans="1:10" hidden="1" outlineLevel="1" x14ac:dyDescent="0.3">
      <c r="A131" s="85"/>
      <c r="B131" s="85"/>
      <c r="C131" s="85"/>
      <c r="D131" s="85"/>
      <c r="E131" s="85"/>
      <c r="F131" s="85"/>
      <c r="G131" s="85"/>
      <c r="H131" s="85"/>
      <c r="I131" s="85"/>
      <c r="J131" s="85"/>
    </row>
    <row r="132" spans="1:10" hidden="1" outlineLevel="1" x14ac:dyDescent="0.3">
      <c r="A132" s="85"/>
      <c r="B132" s="85"/>
      <c r="C132" s="85"/>
      <c r="D132" s="85"/>
      <c r="E132" s="85"/>
      <c r="F132" s="85"/>
      <c r="G132" s="85"/>
      <c r="H132" s="85"/>
      <c r="I132" s="85"/>
      <c r="J132" s="85"/>
    </row>
    <row r="133" spans="1:10" hidden="1" outlineLevel="1" x14ac:dyDescent="0.3">
      <c r="A133" s="85"/>
      <c r="B133" s="85"/>
      <c r="C133" s="85"/>
      <c r="D133" s="85"/>
      <c r="E133" s="85"/>
      <c r="F133" s="85"/>
      <c r="G133" s="85"/>
      <c r="H133" s="85"/>
      <c r="I133" s="85"/>
      <c r="J133" s="85"/>
    </row>
    <row r="134" spans="1:10" hidden="1" outlineLevel="1" x14ac:dyDescent="0.3">
      <c r="A134" s="85"/>
      <c r="B134" s="85"/>
      <c r="C134" s="85"/>
      <c r="D134" s="85"/>
      <c r="E134" s="85"/>
      <c r="F134" s="85"/>
      <c r="G134" s="85"/>
      <c r="H134" s="85"/>
      <c r="I134" s="85"/>
      <c r="J134" s="85"/>
    </row>
    <row r="135" spans="1:10" outlineLevel="1" x14ac:dyDescent="0.3">
      <c r="A135" s="85"/>
      <c r="B135" s="85"/>
      <c r="C135" s="85"/>
      <c r="D135" s="85"/>
      <c r="E135" s="85"/>
      <c r="F135" s="85"/>
      <c r="G135" s="85"/>
      <c r="H135" s="85"/>
      <c r="I135" s="85"/>
      <c r="J135" s="85"/>
    </row>
    <row r="136" spans="1:10" outlineLevel="1" x14ac:dyDescent="0.3">
      <c r="A136" s="85"/>
      <c r="B136" s="85"/>
      <c r="C136" s="85"/>
      <c r="D136" s="85"/>
      <c r="E136" s="85"/>
      <c r="F136" s="85"/>
      <c r="G136" s="85"/>
      <c r="H136" s="85"/>
      <c r="I136" s="85"/>
      <c r="J136" s="85"/>
    </row>
    <row r="137" spans="1:10" outlineLevel="1" x14ac:dyDescent="0.3">
      <c r="A137" s="85"/>
      <c r="B137" s="85"/>
      <c r="C137" s="85"/>
      <c r="D137" s="85"/>
      <c r="E137" s="85"/>
      <c r="F137" s="85"/>
      <c r="G137" s="85"/>
      <c r="H137" s="85"/>
      <c r="I137" s="85"/>
      <c r="J137" s="85"/>
    </row>
    <row r="138" spans="1:10" outlineLevel="1" x14ac:dyDescent="0.3">
      <c r="A138" s="85"/>
      <c r="B138" s="85"/>
      <c r="C138" s="85"/>
      <c r="D138" s="85"/>
      <c r="E138" s="85"/>
      <c r="F138" s="85"/>
      <c r="G138" s="85"/>
      <c r="H138" s="85"/>
      <c r="I138" s="85"/>
      <c r="J138" s="85"/>
    </row>
    <row r="139" spans="1:10" outlineLevel="1" x14ac:dyDescent="0.3">
      <c r="A139" s="85"/>
      <c r="B139" s="85"/>
      <c r="C139" s="85"/>
      <c r="D139" s="85"/>
      <c r="E139" s="85"/>
      <c r="F139" s="85"/>
      <c r="G139" s="85"/>
      <c r="H139" s="85"/>
      <c r="I139" s="85"/>
      <c r="J139" s="85"/>
    </row>
    <row r="140" spans="1:10" x14ac:dyDescent="0.3">
      <c r="A140" s="85"/>
      <c r="B140" s="85"/>
      <c r="C140" s="85"/>
      <c r="D140" s="85"/>
      <c r="E140" s="85"/>
      <c r="F140" s="85"/>
      <c r="G140" s="85"/>
      <c r="H140" s="85"/>
      <c r="I140" s="85"/>
      <c r="J140" s="85"/>
    </row>
    <row r="141" spans="1:10" hidden="1" outlineLevel="1" x14ac:dyDescent="0.3">
      <c r="A141" s="85"/>
      <c r="B141" s="85"/>
      <c r="C141" s="85"/>
      <c r="D141" s="85"/>
      <c r="E141" s="85"/>
      <c r="F141" s="85"/>
      <c r="G141" s="85"/>
      <c r="H141" s="85"/>
      <c r="I141" s="85"/>
      <c r="J141" s="85"/>
    </row>
    <row r="142" spans="1:10" hidden="1" outlineLevel="1" x14ac:dyDescent="0.3">
      <c r="A142" s="85"/>
      <c r="B142" s="85"/>
      <c r="C142" s="85"/>
      <c r="D142" s="85"/>
      <c r="E142" s="85"/>
      <c r="F142" s="85"/>
      <c r="G142" s="85"/>
      <c r="H142" s="85"/>
      <c r="I142" s="85"/>
      <c r="J142" s="85"/>
    </row>
    <row r="143" spans="1:10" hidden="1" outlineLevel="1" x14ac:dyDescent="0.3">
      <c r="A143" s="85"/>
      <c r="B143" s="85"/>
      <c r="C143" s="85"/>
      <c r="D143" s="85"/>
      <c r="E143" s="85"/>
      <c r="F143" s="85"/>
      <c r="G143" s="85"/>
      <c r="H143" s="85"/>
      <c r="I143" s="85"/>
      <c r="J143" s="85"/>
    </row>
    <row r="144" spans="1:10" hidden="1" outlineLevel="1" x14ac:dyDescent="0.3">
      <c r="A144" s="85"/>
      <c r="B144" s="85"/>
      <c r="C144" s="85"/>
      <c r="D144" s="85"/>
      <c r="E144" s="85"/>
      <c r="F144" s="85"/>
      <c r="G144" s="85"/>
      <c r="H144" s="85"/>
      <c r="I144" s="85"/>
      <c r="J144" s="85"/>
    </row>
    <row r="145" spans="1:10" hidden="1" outlineLevel="1" x14ac:dyDescent="0.3">
      <c r="A145" s="85"/>
      <c r="B145" s="85"/>
      <c r="C145" s="85"/>
      <c r="D145" s="85"/>
      <c r="E145" s="85"/>
      <c r="F145" s="85"/>
      <c r="G145" s="85"/>
      <c r="H145" s="85"/>
      <c r="I145" s="85"/>
      <c r="J145" s="85"/>
    </row>
    <row r="146" spans="1:10" hidden="1" outlineLevel="1" x14ac:dyDescent="0.3">
      <c r="A146" s="85"/>
      <c r="B146" s="85"/>
      <c r="C146" s="85"/>
      <c r="D146" s="85"/>
      <c r="E146" s="85"/>
      <c r="F146" s="85"/>
      <c r="G146" s="85"/>
      <c r="H146" s="85"/>
      <c r="I146" s="85"/>
      <c r="J146" s="85"/>
    </row>
    <row r="147" spans="1:10" hidden="1" outlineLevel="1" x14ac:dyDescent="0.3">
      <c r="A147" s="85"/>
      <c r="B147" s="85"/>
      <c r="C147" s="85"/>
      <c r="D147" s="85"/>
      <c r="E147" s="85"/>
      <c r="F147" s="85"/>
      <c r="G147" s="85"/>
      <c r="H147" s="85"/>
      <c r="I147" s="85"/>
      <c r="J147" s="85"/>
    </row>
    <row r="148" spans="1:10" hidden="1" outlineLevel="1" x14ac:dyDescent="0.3">
      <c r="A148" s="85"/>
      <c r="B148" s="85"/>
      <c r="C148" s="85"/>
      <c r="D148" s="85"/>
      <c r="E148" s="85"/>
      <c r="F148" s="85"/>
      <c r="G148" s="85"/>
      <c r="H148" s="85"/>
      <c r="I148" s="85"/>
      <c r="J148" s="85"/>
    </row>
    <row r="149" spans="1:10" collapsed="1" x14ac:dyDescent="0.3">
      <c r="A149" s="85"/>
      <c r="B149" s="85"/>
      <c r="C149" s="85"/>
      <c r="F149" s="85"/>
      <c r="G149" s="85"/>
      <c r="H149" s="85"/>
      <c r="I149" s="85"/>
      <c r="J149" s="85"/>
    </row>
  </sheetData>
  <autoFilter ref="A1:E149">
    <filterColumn colId="0" showButton="0"/>
    <filterColumn colId="1" showButton="0"/>
    <filterColumn colId="2" showButton="0"/>
  </autoFilter>
  <mergeCells count="27">
    <mergeCell ref="C14:D14"/>
    <mergeCell ref="C17:D17"/>
    <mergeCell ref="C25:D25"/>
    <mergeCell ref="C26:D26"/>
    <mergeCell ref="C27:D27"/>
    <mergeCell ref="C15:D15"/>
    <mergeCell ref="C16:D16"/>
    <mergeCell ref="C18:D18"/>
    <mergeCell ref="C20:D20"/>
    <mergeCell ref="C19:D19"/>
    <mergeCell ref="C21:D21"/>
    <mergeCell ref="C22:D22"/>
    <mergeCell ref="C23:D23"/>
    <mergeCell ref="C24:D24"/>
    <mergeCell ref="C7:D7"/>
    <mergeCell ref="C6:D6"/>
    <mergeCell ref="C8:D8"/>
    <mergeCell ref="C9:D9"/>
    <mergeCell ref="C13:D13"/>
    <mergeCell ref="C10:D10"/>
    <mergeCell ref="C11:D11"/>
    <mergeCell ref="C12:D12"/>
    <mergeCell ref="A1:D2"/>
    <mergeCell ref="G1:I1"/>
    <mergeCell ref="C3:D3"/>
    <mergeCell ref="C4:D4"/>
    <mergeCell ref="C5:D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workbookViewId="0">
      <selection activeCell="F18" sqref="F18"/>
    </sheetView>
  </sheetViews>
  <sheetFormatPr defaultRowHeight="14.4" x14ac:dyDescent="0.3"/>
  <cols>
    <col min="2" max="2" width="32.44140625" customWidth="1"/>
    <col min="3" max="3" width="35.5546875" customWidth="1"/>
    <col min="7" max="7" width="28" customWidth="1"/>
    <col min="8" max="8" width="12.44140625" customWidth="1"/>
  </cols>
  <sheetData>
    <row r="1" spans="1:8" x14ac:dyDescent="0.3">
      <c r="A1" s="25"/>
      <c r="B1" s="26" t="s">
        <v>25</v>
      </c>
      <c r="C1" s="21" t="s">
        <v>120</v>
      </c>
      <c r="D1" s="27"/>
      <c r="E1" s="28"/>
      <c r="F1" s="26" t="s">
        <v>26</v>
      </c>
      <c r="G1" s="29" t="str">
        <f ca="1">RIGHT(CELL("имяфайла",K1),LEN(CELL("имяфайла",K1))-SEARCH("]",CELL("имяфайла",K1)))</f>
        <v>Тест-кейс 1</v>
      </c>
      <c r="H1" s="30"/>
    </row>
    <row r="2" spans="1:8" ht="14.4" customHeight="1" x14ac:dyDescent="0.3">
      <c r="A2" s="133"/>
      <c r="B2" s="135" t="s">
        <v>27</v>
      </c>
      <c r="C2" s="137" t="s">
        <v>121</v>
      </c>
      <c r="D2" s="31"/>
      <c r="E2" s="32"/>
      <c r="F2" s="33" t="s">
        <v>28</v>
      </c>
      <c r="G2" s="34" t="s">
        <v>63</v>
      </c>
      <c r="H2" s="35"/>
    </row>
    <row r="3" spans="1:8" ht="15" thickBot="1" x14ac:dyDescent="0.35">
      <c r="A3" s="134"/>
      <c r="B3" s="136"/>
      <c r="C3" s="138"/>
      <c r="D3" s="31"/>
      <c r="E3" s="32"/>
      <c r="F3" s="33" t="s">
        <v>29</v>
      </c>
      <c r="G3" s="103">
        <v>1</v>
      </c>
      <c r="H3" s="35"/>
    </row>
    <row r="4" spans="1:8" ht="17.399999999999999" customHeight="1" x14ac:dyDescent="0.3">
      <c r="A4" s="36"/>
      <c r="B4" s="26" t="s">
        <v>30</v>
      </c>
      <c r="C4" s="99" t="s">
        <v>131</v>
      </c>
      <c r="D4" s="27"/>
      <c r="E4" s="28"/>
      <c r="F4" s="26" t="s">
        <v>31</v>
      </c>
      <c r="G4" s="37">
        <v>43961</v>
      </c>
      <c r="H4" s="30"/>
    </row>
    <row r="5" spans="1:8" ht="15" thickBot="1" x14ac:dyDescent="0.35">
      <c r="A5" s="38"/>
      <c r="B5" s="39"/>
      <c r="C5" s="39"/>
      <c r="D5" s="40"/>
      <c r="E5" s="40"/>
      <c r="F5" s="40"/>
      <c r="G5" s="39"/>
      <c r="H5" s="39"/>
    </row>
    <row r="6" spans="1:8" x14ac:dyDescent="0.3">
      <c r="A6" s="36"/>
      <c r="B6" s="26" t="s">
        <v>32</v>
      </c>
      <c r="C6" s="41" t="s">
        <v>129</v>
      </c>
      <c r="D6" s="42"/>
      <c r="E6" s="43"/>
      <c r="F6" s="43"/>
      <c r="G6" s="43"/>
      <c r="H6" s="41"/>
    </row>
    <row r="7" spans="1:8" x14ac:dyDescent="0.3">
      <c r="A7" s="38"/>
      <c r="B7" s="44" t="s">
        <v>33</v>
      </c>
      <c r="C7" s="44" t="s">
        <v>34</v>
      </c>
      <c r="D7" s="45" t="s">
        <v>35</v>
      </c>
      <c r="E7" s="75"/>
      <c r="F7" s="75"/>
      <c r="G7" s="75"/>
      <c r="H7" s="39"/>
    </row>
    <row r="8" spans="1:8" x14ac:dyDescent="0.3">
      <c r="A8" s="38"/>
      <c r="B8" s="39"/>
      <c r="C8" s="39"/>
      <c r="D8" s="40"/>
      <c r="E8" s="2"/>
      <c r="F8" s="2"/>
      <c r="G8" s="2"/>
      <c r="H8" s="39"/>
    </row>
    <row r="9" spans="1:8" ht="15" thickBot="1" x14ac:dyDescent="0.35">
      <c r="A9" s="38"/>
      <c r="B9" s="39"/>
      <c r="C9" s="39"/>
      <c r="D9" s="40"/>
      <c r="E9" s="40"/>
      <c r="F9" s="40"/>
      <c r="G9" s="39"/>
      <c r="H9" s="39"/>
    </row>
    <row r="10" spans="1:8" ht="15" thickBot="1" x14ac:dyDescent="0.35">
      <c r="A10" s="46">
        <f>COUNTA(A12:A27)</f>
        <v>3</v>
      </c>
      <c r="B10" s="47" t="s">
        <v>36</v>
      </c>
      <c r="C10" s="48" t="s">
        <v>37</v>
      </c>
      <c r="D10" s="49">
        <f>COUNTIF(D12:D27,"x")</f>
        <v>1</v>
      </c>
      <c r="E10" s="49">
        <f>COUNTIF(E12:E27,"x")</f>
        <v>1</v>
      </c>
      <c r="F10" s="49">
        <f>COUNTIF(F12:F27,"x")</f>
        <v>0</v>
      </c>
      <c r="G10" s="50" t="s">
        <v>38</v>
      </c>
      <c r="H10" s="51">
        <v>1</v>
      </c>
    </row>
    <row r="11" spans="1:8" ht="26.4" thickBot="1" x14ac:dyDescent="0.35">
      <c r="A11" s="52" t="s">
        <v>39</v>
      </c>
      <c r="B11" s="53" t="s">
        <v>40</v>
      </c>
      <c r="C11" s="53" t="s">
        <v>41</v>
      </c>
      <c r="D11" s="54" t="s">
        <v>42</v>
      </c>
      <c r="E11" s="54" t="s">
        <v>43</v>
      </c>
      <c r="F11" s="54" t="s">
        <v>44</v>
      </c>
      <c r="G11" s="55" t="s">
        <v>45</v>
      </c>
      <c r="H11" s="56" t="s">
        <v>46</v>
      </c>
    </row>
    <row r="12" spans="1:8" ht="26.4" x14ac:dyDescent="0.3">
      <c r="A12" s="57">
        <v>1</v>
      </c>
      <c r="B12" s="58" t="s">
        <v>123</v>
      </c>
      <c r="C12" s="58"/>
      <c r="D12" s="101"/>
      <c r="E12" s="101"/>
      <c r="F12" s="101"/>
      <c r="G12" s="58"/>
      <c r="H12" s="59"/>
    </row>
    <row r="13" spans="1:8" ht="39.6" x14ac:dyDescent="0.3">
      <c r="A13" s="60">
        <f xml:space="preserve"> A12 + 1</f>
        <v>2</v>
      </c>
      <c r="B13" s="61" t="s">
        <v>125</v>
      </c>
      <c r="C13" s="61" t="s">
        <v>126</v>
      </c>
      <c r="D13" s="101" t="s">
        <v>47</v>
      </c>
      <c r="E13" s="102"/>
      <c r="F13" s="102"/>
      <c r="G13" s="79" t="s">
        <v>126</v>
      </c>
      <c r="H13" s="63"/>
    </row>
    <row r="14" spans="1:8" ht="52.8" x14ac:dyDescent="0.3">
      <c r="A14" s="113">
        <f t="shared" ref="A14" si="0" xml:space="preserve"> A13 + 1</f>
        <v>3</v>
      </c>
      <c r="B14" s="76" t="s">
        <v>124</v>
      </c>
      <c r="C14" s="76" t="s">
        <v>127</v>
      </c>
      <c r="D14" s="114"/>
      <c r="E14" s="114" t="s">
        <v>47</v>
      </c>
      <c r="F14" s="114"/>
      <c r="G14" s="76" t="s">
        <v>128</v>
      </c>
      <c r="H14" s="115">
        <v>1</v>
      </c>
    </row>
    <row r="15" spans="1:8" ht="15.6" customHeight="1" x14ac:dyDescent="0.3">
      <c r="A15" s="116"/>
      <c r="B15" s="117"/>
      <c r="C15" s="118"/>
      <c r="D15" s="119"/>
      <c r="E15" s="119"/>
      <c r="F15" s="119"/>
      <c r="G15" s="118"/>
      <c r="H15" s="119"/>
    </row>
    <row r="16" spans="1:8" x14ac:dyDescent="0.3">
      <c r="B16" s="74"/>
      <c r="C16" s="22"/>
    </row>
    <row r="17" spans="2:3" x14ac:dyDescent="0.3">
      <c r="B17" s="22"/>
      <c r="C17" s="22"/>
    </row>
    <row r="18" spans="2:3" x14ac:dyDescent="0.3">
      <c r="B18" s="22"/>
      <c r="C18" s="22"/>
    </row>
    <row r="19" spans="2:3" x14ac:dyDescent="0.3">
      <c r="B19" s="22"/>
      <c r="C19" s="22"/>
    </row>
    <row r="20" spans="2:3" x14ac:dyDescent="0.3">
      <c r="B20" s="22"/>
      <c r="C20" s="22"/>
    </row>
    <row r="21" spans="2:3" x14ac:dyDescent="0.3">
      <c r="B21" s="22"/>
      <c r="C21" s="22"/>
    </row>
    <row r="22" spans="2:3" x14ac:dyDescent="0.3">
      <c r="B22" s="22"/>
      <c r="C22" s="22"/>
    </row>
    <row r="23" spans="2:3" x14ac:dyDescent="0.3">
      <c r="B23" s="22"/>
      <c r="C23" s="22"/>
    </row>
    <row r="24" spans="2:3" x14ac:dyDescent="0.3">
      <c r="B24" s="22"/>
      <c r="C24" s="22"/>
    </row>
    <row r="25" spans="2:3" x14ac:dyDescent="0.3">
      <c r="B25" s="22"/>
      <c r="C25" s="22"/>
    </row>
    <row r="26" spans="2:3" x14ac:dyDescent="0.3">
      <c r="B26" s="22"/>
      <c r="C26" s="22"/>
    </row>
    <row r="27" spans="2:3" x14ac:dyDescent="0.3">
      <c r="B27" s="22"/>
      <c r="C27" s="22"/>
    </row>
    <row r="28" spans="2:3" x14ac:dyDescent="0.3">
      <c r="B28" s="22"/>
      <c r="C28" s="22"/>
    </row>
    <row r="29" spans="2:3" x14ac:dyDescent="0.3">
      <c r="B29" s="22"/>
      <c r="C29" s="22"/>
    </row>
    <row r="30" spans="2:3" x14ac:dyDescent="0.3">
      <c r="B30" s="22"/>
      <c r="C30" s="22"/>
    </row>
    <row r="31" spans="2:3" x14ac:dyDescent="0.3">
      <c r="B31" s="22"/>
      <c r="C31" s="22"/>
    </row>
    <row r="32" spans="2:3" x14ac:dyDescent="0.3">
      <c r="B32" s="22"/>
      <c r="C32" s="22"/>
    </row>
    <row r="33" spans="2:3" x14ac:dyDescent="0.3">
      <c r="B33" s="22"/>
      <c r="C33" s="22"/>
    </row>
    <row r="34" spans="2:3" x14ac:dyDescent="0.3">
      <c r="B34" s="22"/>
      <c r="C34" s="22"/>
    </row>
    <row r="112" spans="10:10" x14ac:dyDescent="0.3">
      <c r="J112" s="21"/>
    </row>
  </sheetData>
  <mergeCells count="3">
    <mergeCell ref="A2:A3"/>
    <mergeCell ref="B2:B3"/>
    <mergeCell ref="C2:C3"/>
  </mergeCells>
  <hyperlinks>
    <hyperlink ref="C4" r:id="rId1" display="https://github.com/KizhaevaMaria"/>
  </hyperlinks>
  <pageMargins left="0.7" right="0.7" top="0.75" bottom="0.75" header="0.3" footer="0.3"/>
  <pageSetup paperSize="9" orientation="portrait" horizontalDpi="180" verticalDpi="18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L12" sqref="L12"/>
    </sheetView>
  </sheetViews>
  <sheetFormatPr defaultRowHeight="14.4" x14ac:dyDescent="0.3"/>
  <cols>
    <col min="2" max="2" width="32.44140625" customWidth="1"/>
    <col min="3" max="3" width="36.21875" customWidth="1"/>
    <col min="7" max="7" width="28" customWidth="1"/>
    <col min="8" max="8" width="12.44140625" customWidth="1"/>
  </cols>
  <sheetData>
    <row r="1" spans="1:8" x14ac:dyDescent="0.3">
      <c r="A1" s="25"/>
      <c r="B1" s="26" t="s">
        <v>25</v>
      </c>
      <c r="C1" s="21" t="s">
        <v>113</v>
      </c>
      <c r="D1" s="27"/>
      <c r="E1" s="28"/>
      <c r="F1" s="26" t="s">
        <v>26</v>
      </c>
      <c r="G1" s="29" t="str">
        <f ca="1">RIGHT(CELL("имяфайла",K1),LEN(CELL("имяфайла",K1))-SEARCH("]",CELL("имяфайла",K1)))</f>
        <v>Тест-кейс 2</v>
      </c>
      <c r="H1" s="30"/>
    </row>
    <row r="2" spans="1:8" x14ac:dyDescent="0.3">
      <c r="A2" s="133"/>
      <c r="B2" s="135" t="s">
        <v>27</v>
      </c>
      <c r="C2" s="137" t="s">
        <v>130</v>
      </c>
      <c r="D2" s="31"/>
      <c r="E2" s="32"/>
      <c r="F2" s="33" t="s">
        <v>28</v>
      </c>
      <c r="G2" s="34" t="s">
        <v>63</v>
      </c>
      <c r="H2" s="35"/>
    </row>
    <row r="3" spans="1:8" ht="15" thickBot="1" x14ac:dyDescent="0.35">
      <c r="A3" s="134"/>
      <c r="B3" s="136"/>
      <c r="C3" s="144"/>
      <c r="D3" s="31"/>
      <c r="E3" s="32"/>
      <c r="F3" s="33" t="s">
        <v>29</v>
      </c>
      <c r="G3" s="103">
        <v>2</v>
      </c>
      <c r="H3" s="35"/>
    </row>
    <row r="4" spans="1:8" x14ac:dyDescent="0.3">
      <c r="A4" s="36"/>
      <c r="B4" s="26" t="s">
        <v>30</v>
      </c>
      <c r="C4" s="99" t="s">
        <v>122</v>
      </c>
      <c r="D4" s="27"/>
      <c r="E4" s="28"/>
      <c r="F4" s="26" t="s">
        <v>31</v>
      </c>
      <c r="G4" s="37">
        <v>43961</v>
      </c>
      <c r="H4" s="30"/>
    </row>
    <row r="5" spans="1:8" ht="15" thickBot="1" x14ac:dyDescent="0.35">
      <c r="A5" s="38"/>
      <c r="B5" s="39"/>
      <c r="C5" s="39"/>
      <c r="D5" s="40"/>
      <c r="E5" s="40"/>
      <c r="F5" s="40"/>
      <c r="G5" s="39"/>
      <c r="H5" s="39"/>
    </row>
    <row r="6" spans="1:8" x14ac:dyDescent="0.3">
      <c r="A6" s="36"/>
      <c r="B6" s="26" t="s">
        <v>32</v>
      </c>
      <c r="C6" s="41" t="s">
        <v>141</v>
      </c>
      <c r="D6" s="42"/>
      <c r="E6" s="43"/>
      <c r="F6" s="43"/>
      <c r="G6" s="43"/>
      <c r="H6" s="41"/>
    </row>
    <row r="7" spans="1:8" x14ac:dyDescent="0.3">
      <c r="A7" s="38"/>
      <c r="B7" s="44" t="s">
        <v>33</v>
      </c>
      <c r="C7" s="44" t="s">
        <v>34</v>
      </c>
      <c r="D7" s="45" t="s">
        <v>35</v>
      </c>
      <c r="E7" s="2"/>
      <c r="F7" s="2"/>
      <c r="G7" s="2"/>
      <c r="H7" s="39"/>
    </row>
    <row r="8" spans="1:8" x14ac:dyDescent="0.3">
      <c r="A8" s="38"/>
      <c r="B8" s="39"/>
      <c r="C8" s="39"/>
      <c r="D8" s="40"/>
      <c r="E8" s="2"/>
      <c r="F8" s="2"/>
      <c r="G8" s="2"/>
      <c r="H8" s="39"/>
    </row>
    <row r="9" spans="1:8" ht="15" thickBot="1" x14ac:dyDescent="0.35">
      <c r="A9" s="38"/>
      <c r="B9" s="39"/>
      <c r="C9" s="39"/>
      <c r="D9" s="40"/>
      <c r="E9" s="40"/>
      <c r="F9" s="40"/>
      <c r="G9" s="39"/>
      <c r="H9" s="39"/>
    </row>
    <row r="10" spans="1:8" ht="15" thickBot="1" x14ac:dyDescent="0.35">
      <c r="A10" s="46">
        <f>COUNTA(A12:A28)</f>
        <v>6</v>
      </c>
      <c r="B10" s="47" t="s">
        <v>36</v>
      </c>
      <c r="C10" s="48" t="s">
        <v>37</v>
      </c>
      <c r="D10" s="49">
        <f>COUNTIF(D12:D28,"x")</f>
        <v>5</v>
      </c>
      <c r="E10" s="49">
        <f>COUNTIF(E12:E28,"x")</f>
        <v>1</v>
      </c>
      <c r="F10" s="49">
        <f>COUNTIF(F12:F28,"x")</f>
        <v>0</v>
      </c>
      <c r="G10" s="50" t="s">
        <v>38</v>
      </c>
      <c r="H10" s="51">
        <f>(D10+E10+F10)/A10</f>
        <v>1</v>
      </c>
    </row>
    <row r="11" spans="1:8" ht="25.8" x14ac:dyDescent="0.3">
      <c r="A11" s="104" t="s">
        <v>39</v>
      </c>
      <c r="B11" s="105" t="s">
        <v>40</v>
      </c>
      <c r="C11" s="105" t="s">
        <v>41</v>
      </c>
      <c r="D11" s="106" t="s">
        <v>42</v>
      </c>
      <c r="E11" s="106" t="s">
        <v>43</v>
      </c>
      <c r="F11" s="106" t="s">
        <v>44</v>
      </c>
      <c r="G11" s="107" t="s">
        <v>45</v>
      </c>
      <c r="H11" s="108" t="s">
        <v>46</v>
      </c>
    </row>
    <row r="12" spans="1:8" ht="26.4" x14ac:dyDescent="0.3">
      <c r="A12" s="100">
        <v>1</v>
      </c>
      <c r="B12" s="21" t="s">
        <v>114</v>
      </c>
      <c r="C12" s="79" t="s">
        <v>132</v>
      </c>
      <c r="D12" s="62" t="s">
        <v>47</v>
      </c>
      <c r="E12" s="62"/>
      <c r="F12" s="62"/>
      <c r="G12" s="79" t="s">
        <v>132</v>
      </c>
      <c r="H12" s="79"/>
    </row>
    <row r="13" spans="1:8" ht="39.6" x14ac:dyDescent="0.3">
      <c r="A13" s="100">
        <f xml:space="preserve"> A12 + 1</f>
        <v>2</v>
      </c>
      <c r="B13" s="21" t="s">
        <v>115</v>
      </c>
      <c r="C13" s="79" t="s">
        <v>133</v>
      </c>
      <c r="D13" s="62"/>
      <c r="E13" s="62" t="s">
        <v>47</v>
      </c>
      <c r="F13" s="62"/>
      <c r="G13" s="79" t="s">
        <v>140</v>
      </c>
      <c r="H13" s="79">
        <v>2</v>
      </c>
    </row>
    <row r="14" spans="1:8" ht="39.6" x14ac:dyDescent="0.3">
      <c r="A14" s="100">
        <v>3</v>
      </c>
      <c r="B14" s="21" t="s">
        <v>116</v>
      </c>
      <c r="C14" s="79" t="s">
        <v>133</v>
      </c>
      <c r="D14" s="62" t="s">
        <v>47</v>
      </c>
      <c r="E14" s="62"/>
      <c r="F14" s="62"/>
      <c r="G14" s="79" t="s">
        <v>133</v>
      </c>
      <c r="H14" s="79"/>
    </row>
    <row r="15" spans="1:8" ht="26.4" x14ac:dyDescent="0.3">
      <c r="A15" s="100">
        <v>4</v>
      </c>
      <c r="B15" s="21" t="s">
        <v>117</v>
      </c>
      <c r="C15" s="79" t="s">
        <v>132</v>
      </c>
      <c r="D15" s="62" t="s">
        <v>47</v>
      </c>
      <c r="E15" s="62"/>
      <c r="F15" s="62"/>
      <c r="G15" s="79" t="s">
        <v>132</v>
      </c>
      <c r="H15" s="79"/>
    </row>
    <row r="16" spans="1:8" ht="39.6" x14ac:dyDescent="0.3">
      <c r="A16" s="109">
        <v>5</v>
      </c>
      <c r="B16" s="21" t="s">
        <v>118</v>
      </c>
      <c r="C16" s="79" t="s">
        <v>133</v>
      </c>
      <c r="D16" s="21" t="s">
        <v>47</v>
      </c>
      <c r="E16" s="21"/>
      <c r="F16" s="21"/>
      <c r="G16" s="79" t="s">
        <v>133</v>
      </c>
      <c r="H16" s="21"/>
    </row>
    <row r="17" spans="1:8" ht="39.6" x14ac:dyDescent="0.3">
      <c r="A17" s="109">
        <v>6</v>
      </c>
      <c r="B17" s="21" t="s">
        <v>119</v>
      </c>
      <c r="C17" s="79" t="s">
        <v>133</v>
      </c>
      <c r="D17" s="21" t="s">
        <v>47</v>
      </c>
      <c r="E17" s="21"/>
      <c r="F17" s="21"/>
      <c r="G17" s="79" t="s">
        <v>133</v>
      </c>
      <c r="H17" s="21"/>
    </row>
    <row r="20" spans="1:8" x14ac:dyDescent="0.3">
      <c r="B20" t="s">
        <v>135</v>
      </c>
      <c r="C20" s="21" t="s">
        <v>114</v>
      </c>
      <c r="D20" s="139"/>
      <c r="E20" s="139"/>
    </row>
    <row r="21" spans="1:8" x14ac:dyDescent="0.3">
      <c r="C21" s="111" t="s">
        <v>134</v>
      </c>
      <c r="D21" s="140" t="s">
        <v>136</v>
      </c>
      <c r="E21" s="141"/>
    </row>
    <row r="22" spans="1:8" x14ac:dyDescent="0.3">
      <c r="C22" s="21" t="s">
        <v>115</v>
      </c>
      <c r="D22" s="141"/>
      <c r="E22" s="141"/>
    </row>
    <row r="23" spans="1:8" x14ac:dyDescent="0.3">
      <c r="C23" s="112"/>
      <c r="D23" s="142" t="s">
        <v>137</v>
      </c>
      <c r="E23" s="143"/>
    </row>
    <row r="24" spans="1:8" x14ac:dyDescent="0.3">
      <c r="C24" s="21" t="s">
        <v>116</v>
      </c>
      <c r="D24" s="139"/>
      <c r="E24" s="139"/>
    </row>
    <row r="25" spans="1:8" x14ac:dyDescent="0.3">
      <c r="C25" s="112"/>
      <c r="D25" s="139"/>
      <c r="E25" s="139"/>
    </row>
    <row r="26" spans="1:8" x14ac:dyDescent="0.3">
      <c r="C26" s="21" t="s">
        <v>117</v>
      </c>
      <c r="D26" s="139"/>
      <c r="E26" s="139"/>
    </row>
    <row r="27" spans="1:8" x14ac:dyDescent="0.3">
      <c r="C27" s="111"/>
      <c r="D27" s="139" t="s">
        <v>138</v>
      </c>
      <c r="E27" s="139"/>
    </row>
    <row r="28" spans="1:8" x14ac:dyDescent="0.3">
      <c r="C28" s="21" t="s">
        <v>118</v>
      </c>
      <c r="D28" s="139"/>
      <c r="E28" s="139"/>
    </row>
    <row r="29" spans="1:8" x14ac:dyDescent="0.3">
      <c r="C29" s="111"/>
      <c r="D29" s="139" t="s">
        <v>139</v>
      </c>
      <c r="E29" s="139"/>
    </row>
    <row r="30" spans="1:8" x14ac:dyDescent="0.3">
      <c r="C30" s="21" t="s">
        <v>119</v>
      </c>
      <c r="D30" s="139"/>
      <c r="E30" s="139"/>
    </row>
    <row r="31" spans="1:8" x14ac:dyDescent="0.3">
      <c r="C31" s="21"/>
      <c r="D31" s="139"/>
      <c r="E31" s="139"/>
    </row>
  </sheetData>
  <mergeCells count="15">
    <mergeCell ref="D29:E29"/>
    <mergeCell ref="D30:E30"/>
    <mergeCell ref="D31:E31"/>
    <mergeCell ref="D24:E24"/>
    <mergeCell ref="D26:E26"/>
    <mergeCell ref="D25:E25"/>
    <mergeCell ref="D27:E27"/>
    <mergeCell ref="D28:E28"/>
    <mergeCell ref="D20:E20"/>
    <mergeCell ref="D21:E21"/>
    <mergeCell ref="D22:E22"/>
    <mergeCell ref="D23:E23"/>
    <mergeCell ref="A2:A3"/>
    <mergeCell ref="B2:B3"/>
    <mergeCell ref="C2:C3"/>
  </mergeCells>
  <hyperlinks>
    <hyperlink ref="C4" r:id="rId1"/>
    <hyperlink ref="D21" r:id="rId2"/>
    <hyperlink ref="D23" r:id="rId3"/>
  </hyperlinks>
  <pageMargins left="0.7" right="0.7" top="0.75" bottom="0.75" header="0.3" footer="0.3"/>
  <pageSetup paperSize="9" orientation="portrait" horizontalDpi="180" verticalDpi="18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5" sqref="D5"/>
    </sheetView>
  </sheetViews>
  <sheetFormatPr defaultColWidth="25.44140625" defaultRowHeight="14.4" x14ac:dyDescent="0.3"/>
  <sheetData>
    <row r="1" spans="1:4" x14ac:dyDescent="0.3">
      <c r="A1" s="64" t="s">
        <v>48</v>
      </c>
      <c r="B1" s="145" t="s">
        <v>145</v>
      </c>
      <c r="C1" s="146"/>
      <c r="D1" s="147"/>
    </row>
    <row r="2" spans="1:4" x14ac:dyDescent="0.3">
      <c r="A2" s="64" t="s">
        <v>46</v>
      </c>
      <c r="B2" s="65">
        <v>1</v>
      </c>
      <c r="C2" s="64" t="s">
        <v>49</v>
      </c>
      <c r="D2" s="66">
        <v>1</v>
      </c>
    </row>
    <row r="3" spans="1:4" x14ac:dyDescent="0.3">
      <c r="A3" s="64" t="s">
        <v>50</v>
      </c>
      <c r="B3" s="21" t="s">
        <v>142</v>
      </c>
      <c r="C3" s="64" t="s">
        <v>51</v>
      </c>
      <c r="D3" s="21" t="s">
        <v>148</v>
      </c>
    </row>
    <row r="4" spans="1:4" x14ac:dyDescent="0.3">
      <c r="A4" s="64" t="s">
        <v>52</v>
      </c>
      <c r="B4" s="21" t="s">
        <v>63</v>
      </c>
      <c r="C4" s="64" t="s">
        <v>53</v>
      </c>
      <c r="D4" s="21"/>
    </row>
    <row r="5" spans="1:4" x14ac:dyDescent="0.3">
      <c r="A5" s="64" t="s">
        <v>54</v>
      </c>
      <c r="B5" s="21" t="s">
        <v>3</v>
      </c>
      <c r="C5" s="64" t="s">
        <v>55</v>
      </c>
      <c r="D5" s="21" t="s">
        <v>5</v>
      </c>
    </row>
    <row r="6" spans="1:4" x14ac:dyDescent="0.3">
      <c r="A6" s="67" t="s">
        <v>56</v>
      </c>
      <c r="B6" s="67" t="s">
        <v>5</v>
      </c>
      <c r="C6" s="21" t="s">
        <v>57</v>
      </c>
      <c r="D6" s="21"/>
    </row>
    <row r="7" spans="1:4" x14ac:dyDescent="0.3">
      <c r="A7" s="67" t="s">
        <v>3</v>
      </c>
      <c r="B7" s="67" t="s">
        <v>58</v>
      </c>
      <c r="C7" s="21" t="s">
        <v>59</v>
      </c>
      <c r="D7" s="21"/>
    </row>
    <row r="8" spans="1:4" x14ac:dyDescent="0.3">
      <c r="A8" s="67" t="s">
        <v>60</v>
      </c>
      <c r="B8" s="67" t="s">
        <v>61</v>
      </c>
      <c r="C8" s="21" t="s">
        <v>62</v>
      </c>
      <c r="D8" s="21"/>
    </row>
    <row r="9" spans="1:4" x14ac:dyDescent="0.3">
      <c r="A9" s="67" t="s">
        <v>2</v>
      </c>
      <c r="B9" s="21"/>
      <c r="C9" s="21" t="s">
        <v>63</v>
      </c>
      <c r="D9" s="21"/>
    </row>
    <row r="10" spans="1:4" x14ac:dyDescent="0.3">
      <c r="A10" s="67" t="s">
        <v>4</v>
      </c>
      <c r="B10" s="21"/>
      <c r="C10" s="21" t="s">
        <v>64</v>
      </c>
      <c r="D10" s="21"/>
    </row>
    <row r="11" spans="1:4" ht="28.8" x14ac:dyDescent="0.3">
      <c r="A11" s="64" t="s">
        <v>65</v>
      </c>
      <c r="B11" s="122">
        <v>43961</v>
      </c>
      <c r="C11" s="64" t="s">
        <v>66</v>
      </c>
      <c r="D11" s="99" t="s">
        <v>144</v>
      </c>
    </row>
    <row r="12" spans="1:4" ht="115.8" customHeight="1" x14ac:dyDescent="0.3">
      <c r="A12" s="68" t="s">
        <v>67</v>
      </c>
      <c r="B12" s="148" t="s">
        <v>143</v>
      </c>
      <c r="C12" s="149"/>
      <c r="D12" s="149"/>
    </row>
    <row r="13" spans="1:4" ht="145.5" customHeight="1" x14ac:dyDescent="0.3">
      <c r="A13" s="64" t="s">
        <v>68</v>
      </c>
      <c r="B13" s="149"/>
      <c r="C13" s="149"/>
      <c r="D13" s="149"/>
    </row>
  </sheetData>
  <mergeCells count="3">
    <mergeCell ref="B1:D1"/>
    <mergeCell ref="B12:D12"/>
    <mergeCell ref="B13:D13"/>
  </mergeCells>
  <dataValidations count="3">
    <dataValidation type="list" allowBlank="1" showInputMessage="1" showErrorMessage="1" sqref="B5">
      <formula1>$A$6:$A$10</formula1>
    </dataValidation>
    <dataValidation type="list" allowBlank="1" showInputMessage="1" showErrorMessage="1" sqref="D5">
      <formula1>$B$6:$B$8</formula1>
    </dataValidation>
    <dataValidation type="list" allowBlank="1" showInputMessage="1" showErrorMessage="1" sqref="B4">
      <formula1>$C$6:$C$10</formula1>
    </dataValidation>
  </dataValidations>
  <hyperlinks>
    <hyperlink ref="D11" r:id="rId1"/>
  </hyperlinks>
  <pageMargins left="0.7" right="0.7" top="0.75" bottom="0.75" header="0.3" footer="0.3"/>
  <pageSetup paperSize="9" orientation="portrait" horizontalDpi="180" verticalDpi="18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:D13"/>
    </sheetView>
  </sheetViews>
  <sheetFormatPr defaultColWidth="25.44140625" defaultRowHeight="14.4" x14ac:dyDescent="0.3"/>
  <sheetData>
    <row r="1" spans="1:4" x14ac:dyDescent="0.3">
      <c r="A1" s="64" t="s">
        <v>48</v>
      </c>
      <c r="B1" s="145" t="s">
        <v>146</v>
      </c>
      <c r="C1" s="146"/>
      <c r="D1" s="147"/>
    </row>
    <row r="2" spans="1:4" x14ac:dyDescent="0.3">
      <c r="A2" s="64" t="s">
        <v>46</v>
      </c>
      <c r="B2" s="77">
        <v>2</v>
      </c>
      <c r="C2" s="64" t="s">
        <v>49</v>
      </c>
      <c r="D2" s="78">
        <v>2</v>
      </c>
    </row>
    <row r="3" spans="1:4" x14ac:dyDescent="0.3">
      <c r="A3" s="64" t="s">
        <v>50</v>
      </c>
      <c r="B3" s="21" t="s">
        <v>142</v>
      </c>
      <c r="C3" s="64" t="s">
        <v>51</v>
      </c>
      <c r="D3" s="21" t="s">
        <v>147</v>
      </c>
    </row>
    <row r="4" spans="1:4" x14ac:dyDescent="0.3">
      <c r="A4" s="64" t="s">
        <v>52</v>
      </c>
      <c r="B4" s="21" t="s">
        <v>63</v>
      </c>
      <c r="C4" s="64" t="s">
        <v>53</v>
      </c>
      <c r="D4" s="21"/>
    </row>
    <row r="5" spans="1:4" x14ac:dyDescent="0.3">
      <c r="A5" s="64" t="s">
        <v>54</v>
      </c>
      <c r="B5" s="21" t="s">
        <v>3</v>
      </c>
      <c r="C5" s="64" t="s">
        <v>55</v>
      </c>
      <c r="D5" s="21" t="s">
        <v>58</v>
      </c>
    </row>
    <row r="6" spans="1:4" x14ac:dyDescent="0.3">
      <c r="A6" s="67" t="s">
        <v>56</v>
      </c>
      <c r="B6" s="67" t="s">
        <v>5</v>
      </c>
      <c r="C6" s="21" t="s">
        <v>57</v>
      </c>
      <c r="D6" s="21"/>
    </row>
    <row r="7" spans="1:4" x14ac:dyDescent="0.3">
      <c r="A7" s="67" t="s">
        <v>3</v>
      </c>
      <c r="B7" s="67" t="s">
        <v>58</v>
      </c>
      <c r="C7" s="21" t="s">
        <v>59</v>
      </c>
      <c r="D7" s="21"/>
    </row>
    <row r="8" spans="1:4" x14ac:dyDescent="0.3">
      <c r="A8" s="67" t="s">
        <v>60</v>
      </c>
      <c r="B8" s="67" t="s">
        <v>61</v>
      </c>
      <c r="C8" s="21" t="s">
        <v>62</v>
      </c>
      <c r="D8" s="21"/>
    </row>
    <row r="9" spans="1:4" x14ac:dyDescent="0.3">
      <c r="A9" s="67" t="s">
        <v>2</v>
      </c>
      <c r="B9" s="21"/>
      <c r="C9" s="21" t="s">
        <v>63</v>
      </c>
      <c r="D9" s="21"/>
    </row>
    <row r="10" spans="1:4" x14ac:dyDescent="0.3">
      <c r="A10" s="67" t="s">
        <v>4</v>
      </c>
      <c r="B10" s="21"/>
      <c r="C10" s="21" t="s">
        <v>64</v>
      </c>
      <c r="D10" s="21"/>
    </row>
    <row r="11" spans="1:4" ht="28.8" x14ac:dyDescent="0.3">
      <c r="A11" s="64" t="s">
        <v>65</v>
      </c>
      <c r="B11" s="122">
        <v>43961</v>
      </c>
      <c r="C11" s="64" t="s">
        <v>66</v>
      </c>
      <c r="D11" s="99" t="s">
        <v>144</v>
      </c>
    </row>
    <row r="12" spans="1:4" ht="118.2" customHeight="1" x14ac:dyDescent="0.3">
      <c r="A12" s="68" t="s">
        <v>67</v>
      </c>
      <c r="B12" s="148" t="s">
        <v>149</v>
      </c>
      <c r="C12" s="149"/>
      <c r="D12" s="149"/>
    </row>
    <row r="13" spans="1:4" ht="145.5" customHeight="1" x14ac:dyDescent="0.3">
      <c r="A13" s="64" t="s">
        <v>68</v>
      </c>
      <c r="B13" s="149"/>
      <c r="C13" s="149"/>
      <c r="D13" s="149"/>
    </row>
  </sheetData>
  <mergeCells count="3">
    <mergeCell ref="B1:D1"/>
    <mergeCell ref="B12:D12"/>
    <mergeCell ref="B13:D13"/>
  </mergeCells>
  <dataValidations count="3">
    <dataValidation type="list" allowBlank="1" showInputMessage="1" showErrorMessage="1" sqref="B4">
      <formula1>$C$6:$C$10</formula1>
    </dataValidation>
    <dataValidation type="list" allowBlank="1" showInputMessage="1" showErrorMessage="1" sqref="D5">
      <formula1>$B$6:$B$8</formula1>
    </dataValidation>
    <dataValidation type="list" allowBlank="1" showInputMessage="1" showErrorMessage="1" sqref="B5">
      <formula1>$A$6:$A$10</formula1>
    </dataValidation>
  </dataValidations>
  <hyperlinks>
    <hyperlink ref="D11" r:id="rId1"/>
  </hyperlinks>
  <pageMargins left="0.7" right="0.7" top="0.75" bottom="0.75" header="0.3" footer="0.3"/>
  <pageSetup paperSize="9" orientation="portrait" horizontalDpi="180" verticalDpi="18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4" sqref="B4:F4"/>
    </sheetView>
  </sheetViews>
  <sheetFormatPr defaultRowHeight="14.4" x14ac:dyDescent="0.3"/>
  <cols>
    <col min="1" max="1" width="35.88671875" customWidth="1"/>
    <col min="2" max="2" width="11" bestFit="1" customWidth="1"/>
  </cols>
  <sheetData>
    <row r="1" spans="1:6" ht="15.6" x14ac:dyDescent="0.3">
      <c r="A1" s="69" t="s">
        <v>69</v>
      </c>
    </row>
    <row r="2" spans="1:6" x14ac:dyDescent="0.3">
      <c r="A2" t="s">
        <v>83</v>
      </c>
      <c r="B2" t="s">
        <v>84</v>
      </c>
    </row>
    <row r="3" spans="1:6" x14ac:dyDescent="0.3">
      <c r="A3" t="s">
        <v>71</v>
      </c>
      <c r="B3" s="70">
        <v>43961</v>
      </c>
    </row>
    <row r="4" spans="1:6" x14ac:dyDescent="0.3">
      <c r="A4" t="s">
        <v>70</v>
      </c>
      <c r="B4" s="150" t="s">
        <v>151</v>
      </c>
      <c r="C4" s="150"/>
      <c r="D4" s="150"/>
      <c r="E4" s="150"/>
      <c r="F4" s="150"/>
    </row>
    <row r="7" spans="1:6" x14ac:dyDescent="0.3">
      <c r="A7" s="21" t="s">
        <v>72</v>
      </c>
      <c r="B7" s="21">
        <v>21</v>
      </c>
      <c r="C7" s="21"/>
    </row>
    <row r="8" spans="1:6" x14ac:dyDescent="0.3">
      <c r="A8" s="21" t="s">
        <v>73</v>
      </c>
      <c r="B8" s="21">
        <v>21</v>
      </c>
      <c r="C8" s="71">
        <v>1</v>
      </c>
    </row>
    <row r="9" spans="1:6" x14ac:dyDescent="0.3">
      <c r="A9" s="21" t="s">
        <v>74</v>
      </c>
      <c r="B9" s="21">
        <v>19</v>
      </c>
      <c r="C9" s="72">
        <v>0.9</v>
      </c>
    </row>
    <row r="10" spans="1:6" x14ac:dyDescent="0.3">
      <c r="A10" s="21" t="s">
        <v>75</v>
      </c>
      <c r="B10" s="21">
        <v>2</v>
      </c>
      <c r="C10" s="72">
        <v>0.1</v>
      </c>
    </row>
    <row r="12" spans="1:6" x14ac:dyDescent="0.3">
      <c r="A12" s="21" t="s">
        <v>76</v>
      </c>
      <c r="B12" s="21">
        <v>2</v>
      </c>
    </row>
    <row r="13" spans="1:6" x14ac:dyDescent="0.3">
      <c r="A13" s="21" t="s">
        <v>77</v>
      </c>
      <c r="B13" s="21">
        <v>2</v>
      </c>
    </row>
    <row r="14" spans="1:6" x14ac:dyDescent="0.3">
      <c r="A14" s="21" t="s">
        <v>78</v>
      </c>
      <c r="B14" s="21">
        <v>0</v>
      </c>
    </row>
    <row r="15" spans="1:6" x14ac:dyDescent="0.3">
      <c r="A15" s="21" t="s">
        <v>79</v>
      </c>
      <c r="B15" s="21">
        <v>0</v>
      </c>
    </row>
    <row r="16" spans="1:6" x14ac:dyDescent="0.3">
      <c r="A16" s="21" t="s">
        <v>80</v>
      </c>
      <c r="B16" s="21">
        <v>0</v>
      </c>
    </row>
    <row r="17" spans="1:2" x14ac:dyDescent="0.3">
      <c r="A17" s="21" t="s">
        <v>81</v>
      </c>
      <c r="B17" s="21">
        <v>0</v>
      </c>
    </row>
    <row r="20" spans="1:2" ht="15.6" x14ac:dyDescent="0.3">
      <c r="A20" s="69" t="s">
        <v>82</v>
      </c>
    </row>
    <row r="21" spans="1:2" x14ac:dyDescent="0.3">
      <c r="A21" t="s">
        <v>150</v>
      </c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Чек-лист + Дефекты</vt:lpstr>
      <vt:lpstr>Тест-кейс 1</vt:lpstr>
      <vt:lpstr>Тест-кейс 2</vt:lpstr>
      <vt:lpstr>Дефект 1</vt:lpstr>
      <vt:lpstr>Дефект 2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2020-05-12T20:04:26Z</dcterms:modified>
</cp:coreProperties>
</file>