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KAS\Documents\"/>
    </mc:Choice>
  </mc:AlternateContent>
  <xr:revisionPtr revIDLastSave="0" documentId="13_ncr:1_{E049380F-899C-43AB-B1DE-6966461738CB}" xr6:coauthVersionLast="47" xr6:coauthVersionMax="47" xr10:uidLastSave="{00000000-0000-0000-0000-000000000000}"/>
  <bookViews>
    <workbookView xWindow="28680" yWindow="1620" windowWidth="29040" windowHeight="15720" activeTab="2" xr2:uid="{00000000-000D-0000-FFFF-FFFF00000000}"/>
  </bookViews>
  <sheets>
    <sheet name="LKAS Module Input" sheetId="4" r:id="rId1"/>
    <sheet name="LKAS Module Output" sheetId="2" r:id="rId2"/>
    <sheet name="版本更新记录" sheetId="5" r:id="rId3"/>
  </sheets>
  <definedNames>
    <definedName name="_xlnm._FilterDatabase" localSheetId="0" hidden="1">'LKAS Module Input'!$A$2:$L$96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1" i="4" l="1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39" i="4"/>
  <c r="C43" i="4"/>
  <c r="C44" i="4"/>
  <c r="C45" i="4"/>
  <c r="C3" i="4"/>
  <c r="C7" i="4"/>
  <c r="C16" i="2"/>
  <c r="C15" i="2"/>
  <c r="C14" i="2"/>
  <c r="C13" i="2"/>
  <c r="C12" i="2"/>
  <c r="C11" i="2"/>
  <c r="C10" i="2"/>
  <c r="C9" i="2"/>
  <c r="C7" i="2"/>
  <c r="C6" i="2"/>
  <c r="C5" i="2"/>
  <c r="C4" i="2"/>
  <c r="C3" i="2"/>
  <c r="C20" i="4" l="1"/>
  <c r="C21" i="4"/>
  <c r="C18" i="4"/>
  <c r="C19" i="4"/>
  <c r="C42" i="4"/>
  <c r="C37" i="4"/>
  <c r="C38" i="4"/>
  <c r="C8" i="4"/>
  <c r="C46" i="4" l="1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17" i="4"/>
  <c r="C33" i="4"/>
  <c r="C14" i="4"/>
  <c r="C41" i="4"/>
  <c r="C40" i="4"/>
  <c r="C36" i="4"/>
  <c r="C35" i="4"/>
  <c r="C34" i="4"/>
  <c r="C23" i="4"/>
  <c r="C22" i="4"/>
  <c r="C32" i="4"/>
  <c r="C31" i="4"/>
  <c r="C30" i="4"/>
  <c r="C29" i="4"/>
  <c r="C28" i="4"/>
  <c r="C27" i="4"/>
  <c r="C26" i="4"/>
  <c r="C25" i="4"/>
  <c r="C24" i="4"/>
  <c r="C16" i="4"/>
  <c r="C15" i="4"/>
  <c r="C13" i="4"/>
  <c r="C12" i="4"/>
  <c r="C11" i="4"/>
  <c r="C10" i="4"/>
  <c r="C9" i="4"/>
  <c r="C6" i="4"/>
  <c r="C5" i="4"/>
  <c r="C4" i="4"/>
</calcChain>
</file>

<file path=xl/sharedStrings.xml><?xml version="1.0" encoding="utf-8"?>
<sst xmlns="http://schemas.openxmlformats.org/spreadsheetml/2006/main" count="704" uniqueCount="256">
  <si>
    <t>Input/Output</t>
    <phoneticPr fontId="2" type="noConversion"/>
  </si>
  <si>
    <t>Description</t>
    <phoneticPr fontId="2" type="noConversion"/>
  </si>
  <si>
    <t>Data Type</t>
    <phoneticPr fontId="2" type="noConversion"/>
  </si>
  <si>
    <t>Data From/To</t>
    <phoneticPr fontId="2" type="noConversion"/>
  </si>
  <si>
    <t>Message ID</t>
    <phoneticPr fontId="2" type="noConversion"/>
  </si>
  <si>
    <t>Cycle Time(ms)</t>
    <phoneticPr fontId="2" type="noConversion"/>
  </si>
  <si>
    <t>Fusion Module</t>
    <phoneticPr fontId="2" type="noConversion"/>
  </si>
  <si>
    <t>Input</t>
    <phoneticPr fontId="2" type="noConversion"/>
  </si>
  <si>
    <t>uint8</t>
    <phoneticPr fontId="2" type="noConversion"/>
  </si>
  <si>
    <t>float32</t>
    <phoneticPr fontId="2" type="noConversion"/>
  </si>
  <si>
    <t>Output</t>
    <phoneticPr fontId="2" type="noConversion"/>
  </si>
  <si>
    <t>LDW_Status_Display</t>
    <phoneticPr fontId="2" type="noConversion"/>
  </si>
  <si>
    <t>LKA_Status_Display</t>
    <phoneticPr fontId="2" type="noConversion"/>
  </si>
  <si>
    <t>LDW_Flag</t>
    <phoneticPr fontId="2" type="noConversion"/>
  </si>
  <si>
    <t>LKA_Action_Indication</t>
    <phoneticPr fontId="2" type="noConversion"/>
  </si>
  <si>
    <t>EPS_State_Control</t>
    <phoneticPr fontId="2" type="noConversion"/>
  </si>
  <si>
    <t>LKA_SWA_Control</t>
    <phoneticPr fontId="2" type="noConversion"/>
  </si>
  <si>
    <t>EPS_Factor_Control</t>
    <phoneticPr fontId="2" type="noConversion"/>
  </si>
  <si>
    <t>LKAS Module Interface</t>
    <phoneticPr fontId="2" type="noConversion"/>
  </si>
  <si>
    <t xml:space="preserve">IMAP to LKAS </t>
  </si>
  <si>
    <t>LKASve_y_Vehicle_Lane_Display</t>
    <phoneticPr fontId="2" type="noConversion"/>
  </si>
  <si>
    <t>LKASve_y_LDW_Status_Display</t>
    <phoneticPr fontId="2" type="noConversion"/>
  </si>
  <si>
    <t>LKASve_y_LKA_Status_Display</t>
    <phoneticPr fontId="2" type="noConversion"/>
  </si>
  <si>
    <t>LKASve_y_LDW_Flag</t>
    <phoneticPr fontId="2" type="noConversion"/>
  </si>
  <si>
    <t>LKASve_y_Hands_Off_Warning</t>
    <phoneticPr fontId="2" type="noConversion"/>
  </si>
  <si>
    <t>LKASve_y_HMI_Popup_Status</t>
    <phoneticPr fontId="2" type="noConversion"/>
  </si>
  <si>
    <t>LKASve_y_EPS_State_Control</t>
    <phoneticPr fontId="2" type="noConversion"/>
  </si>
  <si>
    <t>LKASve_g_LKA_SWA_Control</t>
    <phoneticPr fontId="2" type="noConversion"/>
  </si>
  <si>
    <t>LKASve_g_EPS_Factor_Control</t>
    <phoneticPr fontId="2" type="noConversion"/>
  </si>
  <si>
    <t>LKASve_y_EPS_LKA_Control</t>
    <phoneticPr fontId="2" type="noConversion"/>
  </si>
  <si>
    <t>IMAPve_g_ESC_YawRate</t>
  </si>
  <si>
    <t>IMAPve_g_ESC_UnYawRate</t>
  </si>
  <si>
    <t>IMAPve_g_ESC_VehSpd</t>
  </si>
  <si>
    <t>IMAPve_g_ESC_LonAcc</t>
  </si>
  <si>
    <t>车道保持辅助开关</t>
  </si>
  <si>
    <t>车道保持辅助模式</t>
  </si>
  <si>
    <t>EPS状态</t>
  </si>
  <si>
    <t>方向盘扭矩</t>
  </si>
  <si>
    <t>侧向加速度</t>
  </si>
  <si>
    <t>横摆角速度</t>
  </si>
  <si>
    <t>纵向加速度</t>
  </si>
  <si>
    <t>制动液压</t>
  </si>
  <si>
    <t>右转向灯状态</t>
  </si>
  <si>
    <t>TCU反馈实际挡位</t>
  </si>
  <si>
    <t>方向盘转角传感器内部状态</t>
  </si>
  <si>
    <t>车速信号不可用标识</t>
  </si>
  <si>
    <t>驾驶员干预方向盘信号</t>
  </si>
  <si>
    <t>LDW偏离预警方式</t>
  </si>
  <si>
    <t>转向力矩传感器状态</t>
  </si>
  <si>
    <t>转角传感器标定状态</t>
  </si>
  <si>
    <t>转角传感器平衡状态</t>
  </si>
  <si>
    <t>力矩限制状态</t>
  </si>
  <si>
    <t>LKA功能电流叠加</t>
  </si>
  <si>
    <t>横摆角速度有效性</t>
  </si>
  <si>
    <t>未滤波的横摆角速度</t>
  </si>
  <si>
    <t>纵向车速</t>
  </si>
  <si>
    <t>纵向加速度有效性</t>
  </si>
  <si>
    <t>转向角信号</t>
  </si>
  <si>
    <t>转向旋转速度</t>
  </si>
  <si>
    <t>uint16</t>
  </si>
  <si>
    <t>single</t>
  </si>
  <si>
    <t>From</t>
    <phoneticPr fontId="2" type="noConversion"/>
  </si>
  <si>
    <t>IMAPve_d_LKA_Main_Switch</t>
  </si>
  <si>
    <t>IMAPve_g_EPS_SW_Trq</t>
  </si>
  <si>
    <t>IMAPve_d_EPS_Trq_State</t>
  </si>
  <si>
    <t>IMAPve_d_SAS_Clb_State</t>
  </si>
  <si>
    <t>IMAPve_d_SAS_Trim_State</t>
  </si>
  <si>
    <t>IMAPve_d_EPS_TrqLim_State</t>
  </si>
  <si>
    <t>IMAPve_g_EPS_LKA_Current</t>
  </si>
  <si>
    <t>IMAPve_g_ESC_LatAcc</t>
  </si>
  <si>
    <t>IMAPve_d_ESC_LatAcc_Valid</t>
  </si>
  <si>
    <t>IMAPve_d_ESC_YawRate_Valid</t>
  </si>
  <si>
    <t>IMAPve_d_ESC_LonAcc_Valid</t>
  </si>
  <si>
    <t>IMAPve_g_ESC_Brake_Press</t>
  </si>
  <si>
    <t>IMAPve_g_SW_Angle</t>
  </si>
  <si>
    <t>IMAPve_g_SW_Angle_Speed</t>
  </si>
  <si>
    <t>IMAPve_d_BCM_Right_Light</t>
  </si>
  <si>
    <t>IMAPve_d_SWS_Failure_Status</t>
  </si>
  <si>
    <t>IMAPve_d_EPS_Steer_Hold_State</t>
  </si>
  <si>
    <t>IMAPve_d_Sensor_Status</t>
  </si>
  <si>
    <t>IMAPve_d_Fusion_Status</t>
  </si>
  <si>
    <t>IMAPve_g_L0_C0</t>
  </si>
  <si>
    <t>IMAPve_g_L0_C1</t>
  </si>
  <si>
    <t>IMAPve_g_L0_C2</t>
  </si>
  <si>
    <t>IMAPve_g_L0_C3</t>
  </si>
  <si>
    <t>IMAPve_g_L0_VR</t>
  </si>
  <si>
    <t>IMAPve_d_L0_Q</t>
  </si>
  <si>
    <t>IMAPve_d_L0_Type</t>
  </si>
  <si>
    <t>IMAPve_g_L0_W</t>
  </si>
  <si>
    <t>IMAPve_g_R0_C0</t>
  </si>
  <si>
    <t>IMAPve_g_R0_C1</t>
  </si>
  <si>
    <t>IMAPve_g_R0_C2</t>
  </si>
  <si>
    <t>IMAPve_g_R0_C3</t>
  </si>
  <si>
    <t>IMAPve_g_R0_VR</t>
  </si>
  <si>
    <t>IMAPve_d_R0_Q</t>
  </si>
  <si>
    <t>IMAPve_d_R0_Type</t>
  </si>
  <si>
    <t>IMAPve_g_R0_W</t>
  </si>
  <si>
    <t>IMAPve_g_L1_C0</t>
  </si>
  <si>
    <t>IMAPve_g_L1_C1</t>
  </si>
  <si>
    <t>IMAPve_g_L1_C2</t>
  </si>
  <si>
    <t>IMAPve_g_L1_C3</t>
  </si>
  <si>
    <t>IMAPve_g_L1_VR</t>
  </si>
  <si>
    <t>IMAPve_d_L1_Q</t>
  </si>
  <si>
    <t>IMAPve_d_L1_Type</t>
  </si>
  <si>
    <t>IMAPve_g_L1_W</t>
  </si>
  <si>
    <t>IMAPve_g_R1_C0</t>
  </si>
  <si>
    <t>IMAPve_g_R1_C1</t>
  </si>
  <si>
    <t>IMAPve_g_R1_C2</t>
  </si>
  <si>
    <t>IMAPve_g_R1_C3</t>
  </si>
  <si>
    <t>IMAPve_g_R1_VR</t>
  </si>
  <si>
    <t>IMAPve_d_R1_Q</t>
  </si>
  <si>
    <t>IMAPve_d_R1_Type</t>
  </si>
  <si>
    <t>IMAPve_g_R1_W</t>
  </si>
  <si>
    <t>IMAPve_d_Camera_Status</t>
  </si>
  <si>
    <t>横向加速度有效性</t>
  </si>
  <si>
    <t>危险报警灯状态</t>
  </si>
  <si>
    <t>IMAPve_g_EMS_RealPedal</t>
  </si>
  <si>
    <t>EMS反馈实际踏板位置</t>
  </si>
  <si>
    <t>0：Neutral
1：1st gear
2：2nd gear
3：3rd gear
4：4th gear
5：P range
6：Reverse
7：5th gear
8：6th gear
9：7th gear
255：invalid</t>
    <phoneticPr fontId="2" type="noConversion"/>
  </si>
  <si>
    <t>IMAPve_d_LDW_Warn_Mode</t>
    <phoneticPr fontId="2" type="noConversion"/>
  </si>
  <si>
    <t>IMAPve_d_EPS_LKA_State</t>
    <phoneticPr fontId="2" type="noConversion"/>
  </si>
  <si>
    <t>转向角标志位</t>
  </si>
  <si>
    <t>转向角</t>
  </si>
  <si>
    <t>0：无输入
1：MP5不工作
2：MP5工作
3：无效</t>
  </si>
  <si>
    <t>0:无错误（ No Fault）
1: 错误（Fault）</t>
    <phoneticPr fontId="2" type="noConversion"/>
  </si>
  <si>
    <t>D53信号值描述</t>
    <phoneticPr fontId="2" type="noConversion"/>
  </si>
  <si>
    <t>IMAPve_d_LKA_Mode</t>
    <phoneticPr fontId="2" type="noConversion"/>
  </si>
  <si>
    <t>0：预留
1：LDW车道偏离预警
2：LDP车道偏离抑制
3：LCA车道居中辅助</t>
    <phoneticPr fontId="2" type="noConversion"/>
  </si>
  <si>
    <t>IMAPve_d_BCM_HazardLamp</t>
    <phoneticPr fontId="2" type="noConversion"/>
  </si>
  <si>
    <t>IMAPve_d_TCU_Actual_Gear</t>
    <phoneticPr fontId="2" type="noConversion"/>
  </si>
  <si>
    <t>0： P
1： R
2： N
3： D
4： Reserved
5： Reserved
6： Reserved
7： Reserved
8： Reserved
9： Reserved
10： Reserved
11： Manual mode / Reserved
12： Reserved
13： Reserved
14： Reserved
15： CMF disabled or unavailable</t>
    <phoneticPr fontId="2" type="noConversion"/>
  </si>
  <si>
    <t>0： Invalid
1： Speed informations available
2： Speed informations unavailable
3： Invalid</t>
    <phoneticPr fontId="2" type="noConversion"/>
  </si>
  <si>
    <t>驾驶员接管</t>
    <phoneticPr fontId="9" type="noConversion"/>
  </si>
  <si>
    <t>EPS对ESA状态</t>
    <phoneticPr fontId="9" type="noConversion"/>
  </si>
  <si>
    <t>TCU可用</t>
    <phoneticPr fontId="9" type="noConversion"/>
  </si>
  <si>
    <t>0: No override
1: Override</t>
    <phoneticPr fontId="9" type="noConversion"/>
  </si>
  <si>
    <t>0：Inhibit
1：Waiting
2：Active
3：Fault
4 ~7：Reserved</t>
    <phoneticPr fontId="9" type="noConversion"/>
  </si>
  <si>
    <t>0：Available
1：Not Available</t>
    <phoneticPr fontId="9" type="noConversion"/>
  </si>
  <si>
    <t>左转向开关状态</t>
    <phoneticPr fontId="9" type="noConversion"/>
  </si>
  <si>
    <t>0：OFF
1：ON
2：错误
3：无效</t>
    <phoneticPr fontId="9" type="noConversion"/>
  </si>
  <si>
    <t>右转向开关状态</t>
    <phoneticPr fontId="9" type="noConversion"/>
  </si>
  <si>
    <t>MP5工作状态</t>
    <phoneticPr fontId="9" type="noConversion"/>
  </si>
  <si>
    <r>
      <rPr>
        <sz val="10"/>
        <color rgb="FFFF0000"/>
        <rFont val="等线"/>
        <family val="3"/>
        <charset val="134"/>
        <scheme val="minor"/>
      </rPr>
      <t>经过IMAP转译后：</t>
    </r>
    <r>
      <rPr>
        <sz val="10"/>
        <rFont val="等线"/>
        <family val="3"/>
        <charset val="134"/>
        <scheme val="minor"/>
      </rPr>
      <t xml:space="preserve">
0： Indicator inactive
1： Right Indicator active（开关状态 ）
2： Left Indicator active（开关状态 ）
3： Left indicator and right indicator active（双闪灯的状态）</t>
    </r>
    <r>
      <rPr>
        <sz val="10"/>
        <color rgb="FFFF0000"/>
        <rFont val="宋体"/>
        <family val="3"/>
        <charset val="134"/>
      </rPr>
      <t/>
    </r>
    <phoneticPr fontId="9" type="noConversion"/>
  </si>
  <si>
    <t>IMAPve_d_BCM_Left_Light</t>
    <phoneticPr fontId="2" type="noConversion"/>
  </si>
  <si>
    <t>左转向灯状态</t>
    <phoneticPr fontId="2" type="noConversion"/>
  </si>
  <si>
    <t>0：Invalid
1：Valid</t>
    <phoneticPr fontId="9" type="noConversion"/>
  </si>
  <si>
    <t>IMAPve_d_ESC_VehSpd_Valid</t>
    <phoneticPr fontId="2" type="noConversion"/>
  </si>
  <si>
    <t>D53无 G59 IMAP新增</t>
    <phoneticPr fontId="2" type="noConversion"/>
  </si>
  <si>
    <t>IMAPve_d_EPS_SteeringAngle_Flag</t>
    <phoneticPr fontId="2" type="noConversion"/>
  </si>
  <si>
    <t>IMAPve_d_TCU_TCU_Available</t>
    <phoneticPr fontId="2" type="noConversion"/>
  </si>
  <si>
    <t>IMAPve_d_BCM_LeftTurn_Switch</t>
    <phoneticPr fontId="2" type="noConversion"/>
  </si>
  <si>
    <t>LKASve_y_LKA_Action_Indication</t>
    <phoneticPr fontId="2" type="noConversion"/>
  </si>
  <si>
    <t xml:space="preserve">G59信号值描述
</t>
    <phoneticPr fontId="2" type="noConversion"/>
  </si>
  <si>
    <t>序号</t>
    <phoneticPr fontId="2" type="noConversion"/>
  </si>
  <si>
    <t>更新日期</t>
    <phoneticPr fontId="5" type="noConversion"/>
  </si>
  <si>
    <t>版本</t>
    <phoneticPr fontId="5" type="noConversion"/>
  </si>
  <si>
    <t>更新内容</t>
    <phoneticPr fontId="5" type="noConversion"/>
  </si>
  <si>
    <t>IMAPve_g_EPS_SteeringAngle</t>
    <phoneticPr fontId="2" type="noConversion"/>
  </si>
  <si>
    <t>IMAPve_d_BCM_RightTurn_Switch</t>
    <phoneticPr fontId="2" type="noConversion"/>
  </si>
  <si>
    <t>IMAPve_d_EPS_Driver_Override</t>
    <phoneticPr fontId="2" type="noConversion"/>
  </si>
  <si>
    <t>IMAPve_d_EPS_ESA_State</t>
    <phoneticPr fontId="2" type="noConversion"/>
  </si>
  <si>
    <t>IMAPve_d_MP5_Work_State</t>
    <phoneticPr fontId="2" type="noConversion"/>
  </si>
  <si>
    <t>1.基于IMAP接口变化《L3-IMAP模块信号汇总_v3.1.3_20210222》，对应更新LKAS输入。
LKAS输入增加信号10个:IMAPve_d_EPS_SteeringAngle_Flag、IMAPve_g_EPS_SteeringAngle、IMAPve_d_BCM_LeftTurn_Switch、IMAPve_d_BCM_RightTurn_Switch、IMAPve_d_TCU_TCU_Available、IMAPve_d_EPS_Driver_Override、IMAPve_d_EPS_Driver_Active_ESA、IMAPve_d_EPS_ESA_State、IMAPve_d_MP5_Work_State、IMAPve_d_MP5_AutoPilot_Switch</t>
    <phoneticPr fontId="2" type="noConversion"/>
  </si>
  <si>
    <t>L3-LKAS-Ports_v3.1_20210225</t>
    <phoneticPr fontId="2" type="noConversion"/>
  </si>
  <si>
    <r>
      <t xml:space="preserve">0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System OFF and no lane line displayed
1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System ON but not in the working range or no lane, both lane lines displayed in gray
2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System available but no lane detected, both lane lines displayed in gray
3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System available and only left lane detected, left lane line displayed in green
4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System available and only right lane detected, right lane line displayed in green
5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System available and both lanes detected, both lane lines displayed in green
6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LKA intervention or LDW warning on left side with single left lane detected, left lane line displayed in orange and right lane line displayed in gray.
7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LKA intervention or LDW warning on right side with single right lane detected, right lane line displayed in orange and left lane line displayed in gray
8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LKA intervention or LDW warning on left side with double bounded lines, left lane line displayed in orange and right lane line displayed in green.
9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LKA intervention or LDW warning on right side with double bounded lines, right lane line displayed in orange and left lane line displayed in green
A~E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Reserved
F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Invalid</t>
    </r>
    <phoneticPr fontId="2" type="noConversion"/>
  </si>
  <si>
    <t>LKAS to OMAP</t>
    <phoneticPr fontId="2" type="noConversion"/>
  </si>
  <si>
    <t>OMAPve_y_Vehicle Lane Display</t>
    <phoneticPr fontId="2" type="noConversion"/>
  </si>
  <si>
    <r>
      <t>0</t>
    </r>
    <r>
      <rPr>
        <sz val="11"/>
        <color theme="1"/>
        <rFont val="Microsoft YaHei UI"/>
        <family val="2"/>
        <charset val="134"/>
      </rPr>
      <t>无显示</t>
    </r>
    <r>
      <rPr>
        <sz val="11"/>
        <color theme="1"/>
        <rFont val="Tahoma"/>
        <family val="2"/>
      </rPr>
      <t xml:space="preserve">
1</t>
    </r>
    <r>
      <rPr>
        <sz val="11"/>
        <color theme="1"/>
        <rFont val="Microsoft YaHei UI"/>
        <family val="2"/>
        <charset val="134"/>
      </rPr>
      <t>两侧灰色</t>
    </r>
    <r>
      <rPr>
        <sz val="11"/>
        <color theme="1"/>
        <rFont val="Tahoma"/>
        <family val="2"/>
      </rPr>
      <t xml:space="preserve">
2</t>
    </r>
    <r>
      <rPr>
        <sz val="11"/>
        <color theme="1"/>
        <rFont val="Microsoft YaHei UI"/>
        <family val="2"/>
        <charset val="134"/>
      </rPr>
      <t xml:space="preserve">两侧灰色
</t>
    </r>
    <r>
      <rPr>
        <sz val="11"/>
        <color theme="1"/>
        <rFont val="Tahoma"/>
        <family val="2"/>
      </rPr>
      <t>3</t>
    </r>
    <r>
      <rPr>
        <sz val="11"/>
        <color theme="1"/>
        <rFont val="Microsoft YaHei UI"/>
        <family val="2"/>
        <charset val="134"/>
      </rPr>
      <t>左绿右灰
4右绿左灰
5两侧绿色
6左橙右灰
7右橙左灰
8左橙右绿
9右橙左绿</t>
    </r>
    <phoneticPr fontId="2" type="noConversion"/>
  </si>
  <si>
    <t>0x541</t>
    <phoneticPr fontId="2" type="noConversion"/>
  </si>
  <si>
    <t>OMAPve_y_LDW_Flag</t>
    <phoneticPr fontId="2" type="noConversion"/>
  </si>
  <si>
    <t>0无显示
1绿色车辆显示
2红色车辆显示</t>
    <phoneticPr fontId="2" type="noConversion"/>
  </si>
  <si>
    <t>OMAPve_y_LKA Status Display</t>
    <phoneticPr fontId="2" type="noConversion"/>
  </si>
  <si>
    <r>
      <t>0</t>
    </r>
    <r>
      <rPr>
        <sz val="11"/>
        <color theme="1"/>
        <rFont val="Microsoft YaHei UI"/>
        <family val="2"/>
        <charset val="134"/>
      </rPr>
      <t>无显示</t>
    </r>
    <r>
      <rPr>
        <sz val="11"/>
        <color theme="1"/>
        <rFont val="Tahoma"/>
        <family val="2"/>
      </rPr>
      <t xml:space="preserve">
1</t>
    </r>
    <r>
      <rPr>
        <sz val="11"/>
        <color theme="1"/>
        <rFont val="Microsoft YaHei UI"/>
        <family val="2"/>
        <charset val="134"/>
      </rPr>
      <t>绿色车辆在车道线中间显示</t>
    </r>
    <r>
      <rPr>
        <sz val="11"/>
        <color theme="1"/>
        <rFont val="Tahoma"/>
        <family val="2"/>
      </rPr>
      <t xml:space="preserve">
2</t>
    </r>
    <r>
      <rPr>
        <sz val="11"/>
        <color theme="1"/>
        <rFont val="Microsoft YaHei UI"/>
        <family val="2"/>
        <charset val="134"/>
      </rPr>
      <t>红色车辆在车道线中间显示</t>
    </r>
    <phoneticPr fontId="2" type="noConversion"/>
  </si>
  <si>
    <t>0无反应
1声音低频报警
2声音低频报警</t>
    <phoneticPr fontId="2" type="noConversion"/>
  </si>
  <si>
    <r>
      <t>0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Tahoma"/>
        <family val="2"/>
      </rPr>
      <t>No Hands off warning
1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Tahoma"/>
        <family val="2"/>
      </rPr>
      <t>Hands off warning</t>
    </r>
    <phoneticPr fontId="2" type="noConversion"/>
  </si>
  <si>
    <t>OMAPve_y_Hands-off warning</t>
    <phoneticPr fontId="2" type="noConversion"/>
  </si>
  <si>
    <r>
      <t>0</t>
    </r>
    <r>
      <rPr>
        <sz val="11"/>
        <color theme="1"/>
        <rFont val="微软雅黑"/>
        <family val="2"/>
        <charset val="134"/>
      </rPr>
      <t>无显示</t>
    </r>
    <r>
      <rPr>
        <sz val="11"/>
        <color theme="1"/>
        <rFont val="Tahoma"/>
        <family val="2"/>
      </rPr>
      <t xml:space="preserve">
1</t>
    </r>
    <r>
      <rPr>
        <sz val="11"/>
        <color theme="1"/>
        <rFont val="微软雅黑"/>
        <family val="2"/>
        <charset val="134"/>
      </rPr>
      <t>声音低频报警</t>
    </r>
    <phoneticPr fontId="2" type="noConversion"/>
  </si>
  <si>
    <t>OMAPve_y_LKA action indication</t>
    <phoneticPr fontId="2" type="noConversion"/>
  </si>
  <si>
    <r>
      <t>0</t>
    </r>
    <r>
      <rPr>
        <sz val="11"/>
        <color theme="1"/>
        <rFont val="Microsoft YaHei UI"/>
        <family val="2"/>
        <charset val="134"/>
      </rPr>
      <t>仪表无显示</t>
    </r>
    <r>
      <rPr>
        <sz val="11"/>
        <color theme="1"/>
        <rFont val="Tahoma"/>
        <family val="2"/>
      </rPr>
      <t xml:space="preserve">
1</t>
    </r>
    <r>
      <rPr>
        <sz val="11"/>
        <color theme="1"/>
        <rFont val="Microsoft YaHei UI"/>
        <family val="2"/>
        <charset val="134"/>
      </rPr>
      <t>仪表无显示</t>
    </r>
    <r>
      <rPr>
        <sz val="11"/>
        <color theme="1"/>
        <rFont val="Tahoma"/>
        <family val="2"/>
      </rPr>
      <t xml:space="preserve">
2</t>
    </r>
    <r>
      <rPr>
        <sz val="11"/>
        <color theme="1"/>
        <rFont val="Microsoft YaHei UI"/>
        <family val="2"/>
        <charset val="134"/>
      </rPr>
      <t>绿色车道线</t>
    </r>
    <r>
      <rPr>
        <sz val="11"/>
        <color theme="1"/>
        <rFont val="Tahoma"/>
        <family val="2"/>
      </rPr>
      <t xml:space="preserve">
3</t>
    </r>
    <r>
      <rPr>
        <sz val="11"/>
        <color theme="1"/>
        <rFont val="Microsoft YaHei UI"/>
        <family val="2"/>
        <charset val="134"/>
      </rPr>
      <t>橙色闪烁车道线</t>
    </r>
    <phoneticPr fontId="2" type="noConversion"/>
  </si>
  <si>
    <r>
      <t xml:space="preserve">0:Default value
1:3 second popup text lable"LaneSense On"
2:Persistent popup text label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“Please Hands on Steering Wheel”
3:3 second popup text label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“LaneSense Temporarily Unavailable" 4:3 second popup text label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“LaneSense Temporarily Unavailable ~ Front Camera Blocked”
5:3 second popup text label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"LaneSense Available"
6:3 second popup text label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"LaneSense Disable ~ System Fault" 
7:3 second popup text label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"LaneSense Can be Switched On  ~ System Fault Fixed"
8:3 second popup text lable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"LaneSense Off" 
9~14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>Reserved
15</t>
    </r>
    <r>
      <rPr>
        <sz val="11"/>
        <color theme="1"/>
        <rFont val="Microsoft YaHei UI"/>
        <family val="2"/>
        <charset val="134"/>
      </rPr>
      <t>:</t>
    </r>
    <r>
      <rPr>
        <sz val="11"/>
        <color theme="1"/>
        <rFont val="Tahoma"/>
        <family val="2"/>
      </rPr>
      <t>Invalid</t>
    </r>
    <phoneticPr fontId="2" type="noConversion"/>
  </si>
  <si>
    <t>OMAPve_y_HMI Popup Status</t>
    <phoneticPr fontId="2" type="noConversion"/>
  </si>
  <si>
    <r>
      <t>0</t>
    </r>
    <r>
      <rPr>
        <sz val="11"/>
        <color theme="1"/>
        <rFont val="Microsoft YaHei UI"/>
        <family val="2"/>
        <charset val="134"/>
      </rPr>
      <t>无显示</t>
    </r>
    <r>
      <rPr>
        <sz val="11"/>
        <color theme="1"/>
        <rFont val="Tahoma"/>
        <family val="2"/>
      </rPr>
      <t xml:space="preserve">
1</t>
    </r>
    <r>
      <rPr>
        <sz val="11"/>
        <color theme="1"/>
        <rFont val="Microsoft YaHei UI"/>
        <family val="2"/>
        <charset val="134"/>
      </rPr>
      <t>无显示</t>
    </r>
    <r>
      <rPr>
        <sz val="11"/>
        <color theme="1"/>
        <rFont val="Tahoma"/>
        <family val="2"/>
      </rPr>
      <t xml:space="preserve">
2</t>
    </r>
    <r>
      <rPr>
        <sz val="11"/>
        <color theme="1"/>
        <rFont val="Microsoft YaHei UI"/>
        <family val="2"/>
        <charset val="134"/>
      </rPr>
      <t>正常显示"请手握方向盘"动画</t>
    </r>
    <r>
      <rPr>
        <sz val="11"/>
        <color theme="1"/>
        <rFont val="Tahoma"/>
        <family val="2"/>
      </rPr>
      <t xml:space="preserve">
3LKA</t>
    </r>
    <r>
      <rPr>
        <sz val="11"/>
        <color theme="1"/>
        <rFont val="Microsoft YaHei UI"/>
        <family val="2"/>
        <charset val="134"/>
      </rPr>
      <t>不可用</t>
    </r>
    <r>
      <rPr>
        <sz val="11"/>
        <color theme="1"/>
        <rFont val="Tahoma"/>
        <family val="2"/>
      </rPr>
      <t>+</t>
    </r>
    <r>
      <rPr>
        <sz val="11"/>
        <color theme="1"/>
        <rFont val="Microsoft YaHei UI"/>
        <family val="2"/>
        <charset val="134"/>
      </rPr>
      <t>滴一声</t>
    </r>
    <r>
      <rPr>
        <sz val="11"/>
        <color theme="1"/>
        <rFont val="Tahoma"/>
        <family val="2"/>
      </rPr>
      <t xml:space="preserve">
4</t>
    </r>
    <r>
      <rPr>
        <sz val="11"/>
        <color theme="1"/>
        <rFont val="Microsoft YaHei UI"/>
        <family val="2"/>
        <charset val="134"/>
      </rPr>
      <t>摄像头被遮挡</t>
    </r>
    <r>
      <rPr>
        <sz val="11"/>
        <color theme="1"/>
        <rFont val="Tahoma"/>
        <family val="2"/>
      </rPr>
      <t>+</t>
    </r>
    <r>
      <rPr>
        <sz val="11"/>
        <color theme="1"/>
        <rFont val="Microsoft YaHei UI"/>
        <family val="2"/>
        <charset val="134"/>
      </rPr>
      <t>滴一声</t>
    </r>
    <r>
      <rPr>
        <sz val="11"/>
        <color theme="1"/>
        <rFont val="Tahoma"/>
        <family val="2"/>
      </rPr>
      <t xml:space="preserve">
5</t>
    </r>
    <r>
      <rPr>
        <sz val="11"/>
        <color theme="1"/>
        <rFont val="Microsoft YaHei UI"/>
        <family val="2"/>
        <charset val="134"/>
      </rPr>
      <t>无显示</t>
    </r>
    <r>
      <rPr>
        <sz val="11"/>
        <color theme="1"/>
        <rFont val="Tahoma"/>
        <family val="2"/>
      </rPr>
      <t xml:space="preserve">
6LKA</t>
    </r>
    <r>
      <rPr>
        <sz val="11"/>
        <color theme="1"/>
        <rFont val="Microsoft YaHei UI"/>
        <family val="2"/>
        <charset val="134"/>
      </rPr>
      <t>故障</t>
    </r>
    <r>
      <rPr>
        <sz val="11"/>
        <color theme="1"/>
        <rFont val="Tahoma"/>
        <family val="2"/>
      </rPr>
      <t xml:space="preserve">
7</t>
    </r>
    <r>
      <rPr>
        <sz val="11"/>
        <color theme="1"/>
        <rFont val="Microsoft YaHei UI"/>
        <family val="2"/>
        <charset val="134"/>
      </rPr>
      <t>无显示</t>
    </r>
    <r>
      <rPr>
        <sz val="11"/>
        <color theme="1"/>
        <rFont val="Tahoma"/>
        <family val="2"/>
      </rPr>
      <t xml:space="preserve">
8</t>
    </r>
    <r>
      <rPr>
        <sz val="11"/>
        <color theme="1"/>
        <rFont val="Microsoft YaHei UI"/>
        <family val="2"/>
        <charset val="134"/>
      </rPr>
      <t>无显示</t>
    </r>
    <phoneticPr fontId="2" type="noConversion"/>
  </si>
  <si>
    <t>LKASve_y_LKATorqueReq</t>
    <phoneticPr fontId="2" type="noConversion"/>
  </si>
  <si>
    <t>0x0: No torque request
0x1: Torque request</t>
    <phoneticPr fontId="2" type="noConversion"/>
  </si>
  <si>
    <t>LKASve_g_LKATorqueReq_Value</t>
    <phoneticPr fontId="2" type="noConversion"/>
  </si>
  <si>
    <t>DFL-OMAP</t>
    <phoneticPr fontId="2" type="noConversion"/>
  </si>
  <si>
    <t>D53-L3-HMI</t>
    <phoneticPr fontId="2" type="noConversion"/>
  </si>
  <si>
    <t>L3-LKAS-Ports_v3.2_20210531</t>
    <phoneticPr fontId="2" type="noConversion"/>
  </si>
  <si>
    <t>同柳汽保持一致，增加扭矩使能和扭矩值输出接口</t>
    <phoneticPr fontId="2" type="noConversion"/>
  </si>
  <si>
    <t>L3-LKAS-Ports_v3.3_20210610</t>
    <phoneticPr fontId="2" type="noConversion"/>
  </si>
  <si>
    <t>1.增加IMAPve_d_APA_AutoPark_WorkSt自动泊车工作状态，增加LKAS观测CAN信号输出接口</t>
    <phoneticPr fontId="2" type="noConversion"/>
  </si>
  <si>
    <t>uint32</t>
    <phoneticPr fontId="2" type="noConversion"/>
  </si>
  <si>
    <t>LKAS to BSW</t>
    <phoneticPr fontId="2" type="noConversion"/>
  </si>
  <si>
    <r>
      <t>LKAS</t>
    </r>
    <r>
      <rPr>
        <sz val="11"/>
        <color theme="1"/>
        <rFont val="等线"/>
        <family val="2"/>
        <charset val="134"/>
      </rPr>
      <t>观测10</t>
    </r>
    <r>
      <rPr>
        <sz val="11"/>
        <color theme="1"/>
        <rFont val="Tahoma"/>
        <family val="2"/>
      </rPr>
      <t>ms</t>
    </r>
    <r>
      <rPr>
        <sz val="11"/>
        <color theme="1"/>
        <rFont val="等线"/>
        <family val="2"/>
        <charset val="134"/>
      </rPr>
      <t>信号</t>
    </r>
    <r>
      <rPr>
        <sz val="11"/>
        <color theme="1"/>
        <rFont val="Tahoma"/>
        <family val="2"/>
      </rPr>
      <t>0x430</t>
    </r>
    <phoneticPr fontId="2" type="noConversion"/>
  </si>
  <si>
    <t>LKASve_g_ob5H_10</t>
    <phoneticPr fontId="2" type="noConversion"/>
  </si>
  <si>
    <t>LKASve_g_ob5L_10</t>
    <phoneticPr fontId="2" type="noConversion"/>
  </si>
  <si>
    <t>LKASve_g_ob6H_10</t>
    <phoneticPr fontId="2" type="noConversion"/>
  </si>
  <si>
    <r>
      <t>LKAS</t>
    </r>
    <r>
      <rPr>
        <sz val="11"/>
        <color theme="1"/>
        <rFont val="等线"/>
        <family val="2"/>
        <charset val="134"/>
      </rPr>
      <t>观测10</t>
    </r>
    <r>
      <rPr>
        <sz val="11"/>
        <color theme="1"/>
        <rFont val="Tahoma"/>
        <family val="2"/>
      </rPr>
      <t>ms</t>
    </r>
    <r>
      <rPr>
        <sz val="11"/>
        <color theme="1"/>
        <rFont val="等线"/>
        <family val="2"/>
        <charset val="134"/>
      </rPr>
      <t>信号</t>
    </r>
    <r>
      <rPr>
        <sz val="11"/>
        <color theme="1"/>
        <rFont val="Tahoma"/>
        <family val="2"/>
      </rPr>
      <t>0x431</t>
    </r>
    <r>
      <rPr>
        <sz val="11"/>
        <color theme="1"/>
        <rFont val="等线"/>
        <family val="2"/>
        <scheme val="minor"/>
      </rPr>
      <t/>
    </r>
    <phoneticPr fontId="2" type="noConversion"/>
  </si>
  <si>
    <t>LKASve_g_ob6L_10</t>
    <phoneticPr fontId="2" type="noConversion"/>
  </si>
  <si>
    <t>IMAPve_d_APA_AutoPark_WorkSt</t>
    <phoneticPr fontId="2" type="noConversion"/>
  </si>
  <si>
    <t>自动泊车工作状态</t>
    <phoneticPr fontId="2" type="noConversion"/>
  </si>
  <si>
    <t>0：FAPA 非激活
1：FAPA 激活</t>
    <phoneticPr fontId="2" type="noConversion"/>
  </si>
  <si>
    <t>IMAPve_d_EPS_Trq_State</t>
    <phoneticPr fontId="2" type="noConversion"/>
  </si>
  <si>
    <t>IMAPve_d_SWS_Failure_Status</t>
    <phoneticPr fontId="2" type="noConversion"/>
  </si>
  <si>
    <t>IMAPve_d_Sensor_Status</t>
    <phoneticPr fontId="2" type="noConversion"/>
  </si>
  <si>
    <t xml:space="preserve">0b0000 = undecided 
0b0001 = solid
0b0010 = dashed 
0b0011 =double solid dashed
0b0100 = double dashed solid  
0b0101 = double solid solid   
0b0110 = double dashed dashed
0b0111 = botts   
0b1000 = deceleration     
0b1001 = hov_lane  
0b1010 = road_edge     
0b1011 = elevated_structure     
0b1100 = curb  
0b1101 = cones_poles     </t>
    <phoneticPr fontId="2" type="noConversion"/>
  </si>
  <si>
    <t xml:space="preserve">0b000 = undecided 0b001 = solid
0b010 = road edge 0b011 = dashed
0b100 = double lane mark 0b101 = Bott's dotts 0b110 = Barrier
0b111 = forbidden value    </t>
    <phoneticPr fontId="2" type="noConversion"/>
  </si>
  <si>
    <r>
      <t xml:space="preserve">0：LDW only(E3&amp;E4)
1：LKA+LDW(E3&amp;E4)
</t>
    </r>
    <r>
      <rPr>
        <strike/>
        <sz val="11"/>
        <color theme="1"/>
        <rFont val="等线"/>
        <family val="3"/>
        <charset val="134"/>
        <scheme val="minor"/>
      </rPr>
      <t>2：LCA+LKA+LDW(E3)/LKA+ELKA+LDW(E4)
3：LCA+LKA+ELKA+LDW(E4)</t>
    </r>
    <r>
      <rPr>
        <sz val="11"/>
        <color theme="1"/>
        <rFont val="等线"/>
        <family val="3"/>
        <charset val="134"/>
        <scheme val="minor"/>
      </rPr>
      <t xml:space="preserve">
2~7：Reserved</t>
    </r>
    <phoneticPr fontId="2" type="noConversion"/>
  </si>
  <si>
    <t>FDMMve_d_LkaFcnConf</t>
    <phoneticPr fontId="9" type="noConversion"/>
  </si>
  <si>
    <t>0: OFF
1: LDW-声音
2: LDW-振动
3: LDW-声音+振动
4: LKA-声音
5: LKA-振动
6: LKA-声音+振动
7: LDW-声音-ICA
8: LDW-振动-ICA
9: LDW-声音+振动-ICA
10: LKA-声音-ICA
11: LKA-振动-ICA
12: LKA-声音+振动-ICA</t>
    <phoneticPr fontId="2" type="noConversion"/>
  </si>
  <si>
    <t xml:space="preserve">FDMM to LKAS </t>
    <phoneticPr fontId="2" type="noConversion"/>
  </si>
  <si>
    <t>0x0: system error
0x1: status not available
0x2: system initializing/warming up
0x3: camera not calibrated
0x4: reserved
0x5: camera blocked/no image
0x6: reserved
0x7: camera degraded
0x8: reserved
0x9: system fully operational
0xA: service alignment in processing
0xB: reserved
0xC: reserved
0xD: reserved
0xE: reserved
0xF: invalid</t>
    <phoneticPr fontId="2" type="noConversion"/>
  </si>
  <si>
    <t>0x00：Both OK
0x01：Camera fault
0x10：Radar fault
0x11：Both fault</t>
    <phoneticPr fontId="2" type="noConversion"/>
  </si>
  <si>
    <t>0x0:All Normal（感知状态正常）
0x1:L2 Error（前向远距融合异常，角雷达融合正常）
0x2:Fore-Camera Error（前摄像头异常）
0x3:L2 Normal（前向融合正常，角雷达融合异常）
0x4:All Error（融合状态异常）
0x5:all-Radar Error（所有雷达异常）
0x6:Uncontrollable Scence（工况超出SDFA覆盖范围）</t>
    <phoneticPr fontId="2" type="noConversion"/>
  </si>
  <si>
    <t>ADIAve_g_ASWFaultStatus</t>
    <phoneticPr fontId="2" type="noConversion"/>
  </si>
  <si>
    <t>ADIAve_g_BSWFaultStatus</t>
    <phoneticPr fontId="2" type="noConversion"/>
  </si>
  <si>
    <t>ADIAve_d_FuncFaultStatus</t>
    <phoneticPr fontId="2" type="noConversion"/>
  </si>
  <si>
    <t>　应用软件或功能故障指示</t>
  </si>
  <si>
    <t>　底层故障指示</t>
  </si>
  <si>
    <t>　ZF功能分类故障接口</t>
  </si>
  <si>
    <t>uint32</t>
    <phoneticPr fontId="2" type="noConversion"/>
  </si>
  <si>
    <t>ADIA to LKAS</t>
    <phoneticPr fontId="2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</si>
  <si>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Tahoma"/>
        <family val="2"/>
      </rPr>
      <t>OMAP</t>
    </r>
    <r>
      <rPr>
        <sz val="11"/>
        <color theme="1"/>
        <rFont val="宋体"/>
        <family val="3"/>
        <charset val="134"/>
      </rPr>
      <t>输出信号</t>
    </r>
    <r>
      <rPr>
        <sz val="11"/>
        <color theme="1"/>
        <rFont val="Tahoma"/>
        <family val="2"/>
      </rPr>
      <t/>
    </r>
    <phoneticPr fontId="2" type="noConversion"/>
  </si>
  <si>
    <t>1.新增输入信号：IMAPve_d_BCM_HazardLamp_Switch
2.删除输出信号：LKASve_g_ob09H_100、LKASve_g_ob09L_100</t>
    <phoneticPr fontId="2" type="noConversion"/>
  </si>
  <si>
    <t>L3-LKAS-Ports_v3.4_20211028</t>
    <phoneticPr fontId="2" type="noConversion"/>
  </si>
  <si>
    <t>1.基于IMAP接口变化《L3-IMAP模块信号汇总_v3.2.6_20211025》和《L3-项目FDMM功能调度模块SWC接口v1.7.4》对应更新LKAS输入。
删除IMAP移除的灰底信号及功能未使用到的信号；
新增输入信号：FDMMve_d_LkaFcnConf。</t>
    <phoneticPr fontId="2" type="noConversion"/>
  </si>
  <si>
    <t>L3-LKAS-Ports_v3.5_20211125</t>
    <phoneticPr fontId="2" type="noConversion"/>
  </si>
  <si>
    <t>L3-LKAS-Ports_v3.6_20211130</t>
    <phoneticPr fontId="2" type="noConversion"/>
  </si>
  <si>
    <t>1.新增输入信号：ADIAve_g_ASWFaultStatus、ADIAve_g_BSWFaultStatus、ADIAve_d_FuncFaultStatus</t>
    <phoneticPr fontId="2" type="noConversion"/>
  </si>
  <si>
    <t>双闪开关状态</t>
    <phoneticPr fontId="2" type="noConversion"/>
  </si>
  <si>
    <t>IMAPve_d_BCM_HazardLamp_Switch</t>
    <phoneticPr fontId="2" type="noConversion"/>
  </si>
  <si>
    <t>0：开关关闭
1：开关开启</t>
    <phoneticPr fontId="2" type="noConversion"/>
  </si>
  <si>
    <t>IMAPve_g_Rrg_C0_BACK</t>
    <phoneticPr fontId="2" type="noConversion"/>
  </si>
  <si>
    <t>IMAPve_g_Rrg_C1_BACK</t>
    <phoneticPr fontId="2" type="noConversion"/>
  </si>
  <si>
    <t>IMAPve_g_Rrg_C2_BACK</t>
    <phoneticPr fontId="2" type="noConversion"/>
  </si>
  <si>
    <t>IMAPve_g_Rrg_C3_BACK</t>
    <phoneticPr fontId="2" type="noConversion"/>
  </si>
  <si>
    <t>IMAPve_g_Rrg_VR_Start_BACK</t>
    <phoneticPr fontId="2" type="noConversion"/>
  </si>
  <si>
    <t>IMAPve_g_Rrg_VR_End_BACK</t>
    <phoneticPr fontId="2" type="noConversion"/>
  </si>
  <si>
    <t>IMAPve_d_Rrg_Q_BACK</t>
    <phoneticPr fontId="2" type="noConversion"/>
  </si>
  <si>
    <t>IMAPve_d_Rrg_TYPE_BACK</t>
    <phoneticPr fontId="2" type="noConversion"/>
  </si>
  <si>
    <t>IMAPve_g_Lrg_C0_BACK</t>
  </si>
  <si>
    <t>IMAPve_g_Lrg_C1_BACK</t>
  </si>
  <si>
    <t>IMAPve_g_Lrg_C2_BACK</t>
  </si>
  <si>
    <t>IMAPve_g_Lrg_C3_BACK</t>
  </si>
  <si>
    <t>IMAPve_g_Lrg_VR_Start_BACK</t>
  </si>
  <si>
    <t>IMAPve_g_Lrg_VR_End_BACK</t>
  </si>
  <si>
    <t>IMAPve_d_Lrg_Q_BACK</t>
  </si>
  <si>
    <t>IMAPve_d_Lrg_TYPE_BACK</t>
  </si>
  <si>
    <t>LKASve_y_HapticAlarmReq</t>
  </si>
  <si>
    <t>LKASve_y_HapticAlarmReq</t>
    <phoneticPr fontId="2" type="noConversion"/>
  </si>
  <si>
    <t>L3-LKAS-Ports_v4.0_20220317</t>
    <phoneticPr fontId="2" type="noConversion"/>
  </si>
  <si>
    <t xml:space="preserve">0b0000 = undecided 
0b0001 = solid
0b0010 = dashed 
0b0011 =double solid dashed
0b0100 = double dashed solid  
0b0101 = double solid solid   
0b0110 = double dashed dashed
0b0111 = botts   
0b1000 = deceleration     
0b1001 = hov_lane  
0b1010 = road_edge     
0b1011 = elevated_structure     
0b1100 = curb  
0b1101 = cones_poles       </t>
    <phoneticPr fontId="2" type="noConversion"/>
  </si>
  <si>
    <r>
      <t>0</t>
    </r>
    <r>
      <rPr>
        <sz val="11"/>
        <color theme="1"/>
        <rFont val="微软雅黑"/>
        <family val="2"/>
        <charset val="134"/>
      </rPr>
      <t>无反应</t>
    </r>
    <r>
      <rPr>
        <sz val="11"/>
        <color theme="1"/>
        <rFont val="Tahoma"/>
        <family val="2"/>
      </rPr>
      <t xml:space="preserve">
1</t>
    </r>
    <r>
      <rPr>
        <sz val="11"/>
        <color theme="1"/>
        <rFont val="微软雅黑"/>
        <family val="2"/>
        <charset val="134"/>
      </rPr>
      <t>有振动报警请求</t>
    </r>
    <phoneticPr fontId="2" type="noConversion"/>
  </si>
  <si>
    <t>1.新增目标物输入信号、新增ELK开关信号、新增路沿信号、新增BSD LCW信号:FDMMve_d_ElkFcnConf、IMAPve_d_ELK_Switch、IMAPve_d_obj_Num、IMAPva_d_obj_id、IMAPva_g_obj_pos_x、IMAPva_g_obj_pos_y、IMAPva_g_obj_vel_x、IMAPva_g_obj_vel_y、IMAPva_g_obj_acc_x、IMAPva_g_obj_acc_y、IMAPva_g_obj_pos_var_x、IMAPva_g_obj_pos_var_y、IMAPva_g_obj_pos_var_xy、IMAPva_g_obj_width、IMAPva_g_obj_length、IMAPva_d_obj_class、IMAPva_d_obj_lane、IMAPva_d_obj_status、IMAPva_d_obj_MotionStatus、IMAPve_g_Lrg_C0_BACK、IMAPve_g_Lrg_C1_BACK、IMAPve_g_Lrg_C2_BACK、IMAPve_g_Lrg_C3_BACK、IMAPve_g_Lrg_VR_Start_BACK、IMAPve_g_Lrg_VR_End_BACK、IMAPve_d_Lrg_Q_BACK、IMAPve_d_Lrg_TYPE_BACK、IMAPve_g_Rrg_C0_BACK、IMAPve_g_Rrg_C1_BACK、IMAPve_g_Rrg_C2_BACK、IMAPve_g_Rrg_C3_BACK、IMAPve_g_Rrg_VR_Start_BACK、IMAPve_g_Rrg_VR_End_BACK、IMAPve_d_Rrg_Q_BACK、IMAPve_d_Rrg_TYPE_BACK、EWWWve_y_BSD_LCWWorkingSt、EWWWve_y_BSD_LCAWarning、EWWWve_y_BSD_S_LCWWorkingSt、EWWWve_y_BSD__S_LCAWarning
2.新增ELK指示灯、振动报警请求信号、ELK文字提醒：LKASve_y_ELK_Status_Display、LKASve_y_HapticAlarmReq、LKASve_y_HMI_ELKPopupMessage</t>
    <phoneticPr fontId="2" type="noConversion"/>
  </si>
  <si>
    <t>L3-LKAS-Ports_v4.1_20220328</t>
    <phoneticPr fontId="2" type="noConversion"/>
  </si>
  <si>
    <t>1.删除目标物输入信号、删除ELK开关信号、删除BSD LCW信号：FDMMve_d_ElkFcnConf、IMAPve_d_ELK_Switch、IMAPve_d_obj_Num、IMAPva_d_obj_id、IMAPva_g_obj_pos_x、IMAPva_g_obj_pos_y、IMAPva_g_obj_vel_x、IMAPva_g_obj_vel_y、IMAPva_g_obj_acc_x、IMAPva_g_obj_acc_y、IMAPva_g_obj_pos_var_x、IMAPva_g_obj_pos_var_y、IMAPva_g_obj_pos_var_xy、IMAPva_g_obj_width、IMAPva_g_obj_length、IMAPva_d_obj_class、IMAPva_d_obj_lane、IMAPva_d_obj_status、IMAPva_d_obj_MotionStatus、EWWWve_y_BSD_LCWWorkingSt、EWWWve_y_BSD_LCAWarning、EWWWve_y_BSD_S_LCWWorkingSt、EWWWve_y_BSD__S_LCAWarning
2.删除ELK指示灯、ELK文字提醒：LKASve_y_ELK_Status_Display、LKASve_y_HMI_ELKPopupMessage
3.删除观测0x432,0x433 CAN接口，LKASve_g_ob07H_100、LKASve_g_ob07L_100、LKASve_g_ob08H_100、LKASve_g_ob08L_100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</si>
</sst>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Tahoma"/>
      <family val="2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ＭＳ Ｐゴシック"/>
      <family val="2"/>
      <charset val="128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等线"/>
      <family val="3"/>
      <charset val="134"/>
      <scheme val="minor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color rgb="FFFF0000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4" fillId="0" borderId="6" xfId="0" applyFont="1" applyFill="1" applyBorder="1" applyAlignment="1">
      <alignment vertical="top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vertical="top" wrapText="1"/>
    </xf>
    <xf numFmtId="0" fontId="6" fillId="0" borderId="0" xfId="0" applyFont="1" applyFill="1">
      <alignment vertical="center"/>
    </xf>
    <xf numFmtId="0" fontId="15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7" fillId="0" borderId="5" xfId="0" applyFont="1" applyBorder="1">
      <alignment vertical="center"/>
    </xf>
    <xf numFmtId="0" fontId="16" fillId="0" borderId="5" xfId="0" applyFont="1" applyFill="1" applyBorder="1" applyAlignment="1">
      <alignment horizontal="center" vertical="center"/>
    </xf>
    <xf numFmtId="0" fontId="7" fillId="0" borderId="5" xfId="0" applyFont="1" applyFill="1" applyBorder="1">
      <alignment vertical="center"/>
    </xf>
    <xf numFmtId="0" fontId="17" fillId="0" borderId="5" xfId="0" applyFont="1" applyFill="1" applyBorder="1" applyAlignment="1">
      <alignment vertical="top" wrapText="1"/>
    </xf>
    <xf numFmtId="0" fontId="17" fillId="2" borderId="5" xfId="0" applyFont="1" applyFill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 wrapText="1"/>
    </xf>
    <xf numFmtId="49" fontId="11" fillId="0" borderId="5" xfId="4" applyNumberFormat="1" applyFont="1" applyFill="1" applyBorder="1" applyAlignment="1">
      <alignment horizontal="left" vertical="center" wrapText="1"/>
    </xf>
    <xf numFmtId="0" fontId="17" fillId="0" borderId="5" xfId="0" applyFont="1" applyFill="1" applyBorder="1">
      <alignment vertical="center"/>
    </xf>
    <xf numFmtId="0" fontId="11" fillId="0" borderId="5" xfId="1" applyFont="1" applyFill="1" applyBorder="1" applyAlignment="1">
      <alignment horizontal="left" vertical="center" wrapText="1"/>
    </xf>
    <xf numFmtId="0" fontId="11" fillId="0" borderId="5" xfId="2" applyFont="1" applyFill="1" applyBorder="1" applyAlignment="1">
      <alignment horizontal="left" vertical="center" wrapText="1"/>
    </xf>
    <xf numFmtId="0" fontId="11" fillId="0" borderId="5" xfId="3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top" wrapText="1"/>
    </xf>
    <xf numFmtId="0" fontId="7" fillId="0" borderId="5" xfId="0" applyFont="1" applyFill="1" applyBorder="1" applyAlignment="1">
      <alignment vertical="top"/>
    </xf>
    <xf numFmtId="0" fontId="7" fillId="0" borderId="0" xfId="0" applyFont="1" applyFill="1">
      <alignment vertical="center"/>
    </xf>
    <xf numFmtId="0" fontId="11" fillId="0" borderId="5" xfId="0" applyNumberFormat="1" applyFont="1" applyFill="1" applyBorder="1" applyAlignment="1">
      <alignment vertical="center" wrapText="1"/>
    </xf>
    <xf numFmtId="49" fontId="11" fillId="0" borderId="5" xfId="0" applyNumberFormat="1" applyFont="1" applyFill="1" applyBorder="1" applyAlignment="1">
      <alignment vertical="center" wrapText="1"/>
    </xf>
    <xf numFmtId="0" fontId="18" fillId="0" borderId="9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11" fillId="3" borderId="5" xfId="1" applyFont="1" applyFill="1" applyBorder="1" applyAlignment="1">
      <alignment horizontal="left" vertical="center" wrapText="1"/>
    </xf>
    <xf numFmtId="0" fontId="11" fillId="3" borderId="5" xfId="2" applyFont="1" applyFill="1" applyBorder="1" applyAlignment="1">
      <alignment horizontal="left" vertical="center" wrapText="1"/>
    </xf>
    <xf numFmtId="0" fontId="11" fillId="3" borderId="5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horizontal="left" vertical="center" wrapText="1"/>
    </xf>
    <xf numFmtId="0" fontId="11" fillId="3" borderId="5" xfId="4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49" fontId="23" fillId="0" borderId="10" xfId="0" applyNumberFormat="1" applyFont="1" applyFill="1" applyBorder="1">
      <alignment vertical="center"/>
    </xf>
    <xf numFmtId="49" fontId="24" fillId="0" borderId="10" xfId="0" applyNumberFormat="1" applyFont="1" applyFill="1" applyBorder="1">
      <alignment vertical="center"/>
    </xf>
    <xf numFmtId="0" fontId="25" fillId="0" borderId="11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vertical="top" wrapText="1"/>
    </xf>
    <xf numFmtId="0" fontId="24" fillId="0" borderId="5" xfId="0" applyFont="1" applyFill="1" applyBorder="1">
      <alignment vertical="center"/>
    </xf>
    <xf numFmtId="0" fontId="24" fillId="0" borderId="5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17" fillId="4" borderId="5" xfId="0" applyFont="1" applyFill="1" applyBorder="1">
      <alignment vertical="center"/>
    </xf>
    <xf numFmtId="0" fontId="17" fillId="4" borderId="5" xfId="0" applyFont="1" applyFill="1" applyBorder="1" applyAlignment="1">
      <alignment vertical="top" wrapText="1"/>
    </xf>
  </cellXfs>
  <cellStyles count="7">
    <cellStyle name="Style 1" xfId="3" xr:uid="{00000000-0005-0000-0000-000000000000}"/>
    <cellStyle name="標準_L11K08MY" xfId="1" xr:uid="{00000000-0005-0000-0000-000001000000}"/>
    <cellStyle name="常规" xfId="0" builtinId="0"/>
    <cellStyle name="常规 12 2" xfId="4" xr:uid="{00000000-0005-0000-0000-000003000000}"/>
    <cellStyle name="常规 12 2 3" xfId="6" xr:uid="{00000000-0005-0000-0000-000004000000}"/>
    <cellStyle name="常规 2 10" xfId="5" xr:uid="{00000000-0005-0000-0000-000005000000}"/>
    <cellStyle name="常规 3 12" xfId="2" xr:uid="{00000000-0005-0000-0000-000006000000}"/>
  </cellStyles>
  <dxfs count="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6"/>
  <sheetViews>
    <sheetView zoomScale="85" zoomScaleNormal="85" workbookViewId="0">
      <pane xSplit="1" ySplit="2" topLeftCell="B129" activePane="bottomRight" state="frozen"/>
      <selection pane="topRight" activeCell="B1" sqref="B1"/>
      <selection pane="bottomLeft" activeCell="A3" sqref="A3"/>
      <selection pane="bottomRight" activeCell="A7" sqref="A7"/>
    </sheetView>
  </sheetViews>
  <sheetFormatPr defaultRowHeight="14.25"/>
  <cols>
    <col min="1" max="1" width="32.75" style="13" customWidth="1"/>
    <col min="2" max="2" width="41.625" customWidth="1"/>
    <col min="3" max="3" width="3.5" bestFit="1" customWidth="1"/>
    <col min="4" max="4" width="18" style="2" customWidth="1"/>
    <col min="5" max="5" width="33.125" style="1" customWidth="1"/>
    <col min="6" max="6" width="14.75" style="3" customWidth="1"/>
    <col min="7" max="7" width="25.125" style="2" customWidth="1"/>
    <col min="8" max="8" width="16.75" style="2" customWidth="1"/>
    <col min="9" max="9" width="21.875" style="2" customWidth="1"/>
    <col min="10" max="10" width="21.75" style="2" customWidth="1"/>
    <col min="11" max="11" width="59.375" customWidth="1"/>
    <col min="12" max="12" width="34.875" customWidth="1"/>
  </cols>
  <sheetData>
    <row r="1" spans="1:12">
      <c r="A1"/>
      <c r="D1"/>
      <c r="E1"/>
      <c r="F1"/>
      <c r="G1"/>
      <c r="H1"/>
      <c r="I1"/>
      <c r="J1"/>
    </row>
    <row r="2" spans="1:12" ht="36">
      <c r="A2" s="14" t="s">
        <v>61</v>
      </c>
      <c r="B2" s="15" t="s">
        <v>18</v>
      </c>
      <c r="C2" s="16"/>
      <c r="D2" s="17" t="s">
        <v>0</v>
      </c>
      <c r="E2" s="15" t="s">
        <v>1</v>
      </c>
      <c r="F2" s="15" t="s">
        <v>2</v>
      </c>
      <c r="G2" s="17" t="s">
        <v>3</v>
      </c>
      <c r="H2" s="17" t="s">
        <v>4</v>
      </c>
      <c r="I2" s="17" t="s">
        <v>5</v>
      </c>
      <c r="J2" s="17" t="s">
        <v>6</v>
      </c>
      <c r="K2" s="15" t="s">
        <v>152</v>
      </c>
      <c r="L2" s="17" t="s">
        <v>125</v>
      </c>
    </row>
    <row r="3" spans="1:12" ht="185.25">
      <c r="A3" s="16" t="s">
        <v>208</v>
      </c>
      <c r="B3" s="16" t="s">
        <v>208</v>
      </c>
      <c r="C3" s="16">
        <f t="shared" ref="C3:C34" si="0">LEN(B3)</f>
        <v>19</v>
      </c>
      <c r="D3" s="19" t="s">
        <v>7</v>
      </c>
      <c r="E3" s="43"/>
      <c r="F3" s="16" t="s">
        <v>59</v>
      </c>
      <c r="G3" s="19" t="s">
        <v>210</v>
      </c>
      <c r="H3" s="42"/>
      <c r="I3" s="42"/>
      <c r="J3" s="42"/>
      <c r="K3" s="40" t="s">
        <v>209</v>
      </c>
      <c r="L3" s="34"/>
    </row>
    <row r="4" spans="1:12">
      <c r="A4" s="16" t="s">
        <v>62</v>
      </c>
      <c r="B4" s="16" t="s">
        <v>62</v>
      </c>
      <c r="C4" s="16">
        <f t="shared" si="0"/>
        <v>24</v>
      </c>
      <c r="D4" s="19" t="s">
        <v>7</v>
      </c>
      <c r="E4" s="16" t="s">
        <v>34</v>
      </c>
      <c r="F4" s="16" t="s">
        <v>59</v>
      </c>
      <c r="G4" s="19" t="s">
        <v>19</v>
      </c>
      <c r="H4" s="19"/>
      <c r="I4" s="19"/>
      <c r="J4" s="19"/>
      <c r="K4" s="16"/>
      <c r="L4" s="16"/>
    </row>
    <row r="5" spans="1:12" ht="71.25">
      <c r="A5" s="16" t="s">
        <v>126</v>
      </c>
      <c r="B5" s="16" t="s">
        <v>126</v>
      </c>
      <c r="C5" s="16">
        <f t="shared" si="0"/>
        <v>17</v>
      </c>
      <c r="D5" s="19" t="s">
        <v>7</v>
      </c>
      <c r="E5" s="16" t="s">
        <v>35</v>
      </c>
      <c r="F5" s="16" t="s">
        <v>59</v>
      </c>
      <c r="G5" s="19" t="s">
        <v>19</v>
      </c>
      <c r="H5" s="19"/>
      <c r="I5" s="19"/>
      <c r="J5" s="19"/>
      <c r="K5" s="20" t="s">
        <v>207</v>
      </c>
      <c r="L5" s="21" t="s">
        <v>127</v>
      </c>
    </row>
    <row r="6" spans="1:12">
      <c r="A6" s="16" t="s">
        <v>119</v>
      </c>
      <c r="B6" s="16" t="s">
        <v>119</v>
      </c>
      <c r="C6" s="16">
        <f t="shared" si="0"/>
        <v>22</v>
      </c>
      <c r="D6" s="19" t="s">
        <v>7</v>
      </c>
      <c r="E6" s="16" t="s">
        <v>47</v>
      </c>
      <c r="F6" s="16" t="s">
        <v>59</v>
      </c>
      <c r="G6" s="19" t="s">
        <v>19</v>
      </c>
      <c r="H6" s="19"/>
      <c r="I6" s="19"/>
      <c r="J6" s="19"/>
      <c r="K6" s="16"/>
      <c r="L6" s="16"/>
    </row>
    <row r="7" spans="1:12" ht="28.5">
      <c r="A7" s="16" t="s">
        <v>199</v>
      </c>
      <c r="B7" s="16" t="s">
        <v>199</v>
      </c>
      <c r="C7" s="16">
        <f t="shared" si="0"/>
        <v>28</v>
      </c>
      <c r="D7" s="19" t="s">
        <v>7</v>
      </c>
      <c r="E7" s="16" t="s">
        <v>200</v>
      </c>
      <c r="F7" s="16" t="s">
        <v>59</v>
      </c>
      <c r="G7" s="19" t="s">
        <v>19</v>
      </c>
      <c r="H7" s="19"/>
      <c r="I7" s="19"/>
      <c r="J7" s="19"/>
      <c r="K7" s="21" t="s">
        <v>201</v>
      </c>
      <c r="L7" s="18" t="s">
        <v>147</v>
      </c>
    </row>
    <row r="8" spans="1:12" s="30" customFormat="1" ht="51">
      <c r="A8" s="18" t="s">
        <v>161</v>
      </c>
      <c r="B8" s="18" t="s">
        <v>161</v>
      </c>
      <c r="C8" s="18">
        <f t="shared" si="0"/>
        <v>23</v>
      </c>
      <c r="D8" s="28" t="s">
        <v>7</v>
      </c>
      <c r="E8" s="39" t="s">
        <v>141</v>
      </c>
      <c r="F8" s="16" t="s">
        <v>59</v>
      </c>
      <c r="G8" s="28" t="s">
        <v>19</v>
      </c>
      <c r="H8" s="29"/>
      <c r="I8" s="29"/>
      <c r="J8" s="29"/>
      <c r="K8" s="23" t="s">
        <v>123</v>
      </c>
      <c r="L8" s="18" t="s">
        <v>147</v>
      </c>
    </row>
    <row r="9" spans="1:12">
      <c r="A9" s="16" t="s">
        <v>120</v>
      </c>
      <c r="B9" s="16" t="s">
        <v>120</v>
      </c>
      <c r="C9" s="16">
        <f t="shared" si="0"/>
        <v>22</v>
      </c>
      <c r="D9" s="19" t="s">
        <v>7</v>
      </c>
      <c r="E9" s="24" t="s">
        <v>36</v>
      </c>
      <c r="F9" s="16" t="s">
        <v>59</v>
      </c>
      <c r="G9" s="19" t="s">
        <v>19</v>
      </c>
      <c r="H9" s="19"/>
      <c r="I9" s="19"/>
      <c r="J9" s="19"/>
      <c r="K9" s="16"/>
      <c r="L9" s="16"/>
    </row>
    <row r="10" spans="1:12">
      <c r="A10" s="16" t="s">
        <v>63</v>
      </c>
      <c r="B10" s="16" t="s">
        <v>63</v>
      </c>
      <c r="C10" s="16">
        <f t="shared" si="0"/>
        <v>19</v>
      </c>
      <c r="D10" s="19" t="s">
        <v>7</v>
      </c>
      <c r="E10" s="24" t="s">
        <v>37</v>
      </c>
      <c r="F10" s="16" t="s">
        <v>60</v>
      </c>
      <c r="G10" s="19" t="s">
        <v>19</v>
      </c>
      <c r="H10" s="19"/>
      <c r="I10" s="19"/>
      <c r="J10" s="19"/>
      <c r="K10" s="16"/>
      <c r="L10" s="16"/>
    </row>
    <row r="11" spans="1:12">
      <c r="A11" s="16" t="s">
        <v>202</v>
      </c>
      <c r="B11" s="16" t="s">
        <v>64</v>
      </c>
      <c r="C11" s="16">
        <f t="shared" si="0"/>
        <v>22</v>
      </c>
      <c r="D11" s="19" t="s">
        <v>7</v>
      </c>
      <c r="E11" s="24" t="s">
        <v>48</v>
      </c>
      <c r="F11" s="16" t="s">
        <v>59</v>
      </c>
      <c r="G11" s="19" t="s">
        <v>19</v>
      </c>
      <c r="H11" s="19"/>
      <c r="I11" s="19"/>
      <c r="J11" s="19"/>
      <c r="K11" s="16"/>
      <c r="L11" s="16"/>
    </row>
    <row r="12" spans="1:12">
      <c r="A12" s="16" t="s">
        <v>65</v>
      </c>
      <c r="B12" s="16" t="s">
        <v>65</v>
      </c>
      <c r="C12" s="16">
        <f t="shared" si="0"/>
        <v>22</v>
      </c>
      <c r="D12" s="19" t="s">
        <v>7</v>
      </c>
      <c r="E12" s="24" t="s">
        <v>49</v>
      </c>
      <c r="F12" s="16" t="s">
        <v>59</v>
      </c>
      <c r="G12" s="19" t="s">
        <v>19</v>
      </c>
      <c r="H12" s="19"/>
      <c r="I12" s="19"/>
      <c r="J12" s="19"/>
      <c r="K12" s="16"/>
      <c r="L12" s="16"/>
    </row>
    <row r="13" spans="1:12">
      <c r="A13" s="16" t="s">
        <v>66</v>
      </c>
      <c r="B13" s="16" t="s">
        <v>66</v>
      </c>
      <c r="C13" s="16">
        <f t="shared" si="0"/>
        <v>23</v>
      </c>
      <c r="D13" s="19" t="s">
        <v>7</v>
      </c>
      <c r="E13" s="24" t="s">
        <v>50</v>
      </c>
      <c r="F13" s="16" t="s">
        <v>59</v>
      </c>
      <c r="G13" s="19" t="s">
        <v>19</v>
      </c>
      <c r="H13" s="19"/>
      <c r="I13" s="19"/>
      <c r="J13" s="19"/>
      <c r="K13" s="16"/>
      <c r="L13" s="16"/>
    </row>
    <row r="14" spans="1:12">
      <c r="A14" s="16" t="s">
        <v>203</v>
      </c>
      <c r="B14" s="16" t="s">
        <v>77</v>
      </c>
      <c r="C14" s="16">
        <f t="shared" si="0"/>
        <v>27</v>
      </c>
      <c r="D14" s="19" t="s">
        <v>7</v>
      </c>
      <c r="E14" s="24" t="s">
        <v>44</v>
      </c>
      <c r="F14" s="16" t="s">
        <v>59</v>
      </c>
      <c r="G14" s="19" t="s">
        <v>19</v>
      </c>
      <c r="H14" s="19"/>
      <c r="I14" s="19"/>
      <c r="J14" s="19"/>
      <c r="K14" s="16"/>
      <c r="L14" s="16"/>
    </row>
    <row r="15" spans="1:12">
      <c r="A15" s="16" t="s">
        <v>67</v>
      </c>
      <c r="B15" s="16" t="s">
        <v>67</v>
      </c>
      <c r="C15" s="16">
        <f t="shared" si="0"/>
        <v>25</v>
      </c>
      <c r="D15" s="19" t="s">
        <v>7</v>
      </c>
      <c r="E15" s="24" t="s">
        <v>51</v>
      </c>
      <c r="F15" s="16" t="s">
        <v>59</v>
      </c>
      <c r="G15" s="19" t="s">
        <v>19</v>
      </c>
      <c r="H15" s="19"/>
      <c r="I15" s="19"/>
      <c r="J15" s="19"/>
      <c r="K15" s="16"/>
      <c r="L15" s="16"/>
    </row>
    <row r="16" spans="1:12">
      <c r="A16" s="16" t="s">
        <v>68</v>
      </c>
      <c r="B16" s="16" t="s">
        <v>68</v>
      </c>
      <c r="C16" s="16">
        <f t="shared" si="0"/>
        <v>24</v>
      </c>
      <c r="D16" s="19" t="s">
        <v>7</v>
      </c>
      <c r="E16" s="24" t="s">
        <v>52</v>
      </c>
      <c r="F16" s="16" t="s">
        <v>60</v>
      </c>
      <c r="G16" s="19" t="s">
        <v>19</v>
      </c>
      <c r="H16" s="19"/>
      <c r="I16" s="19"/>
      <c r="J16" s="19"/>
      <c r="K16" s="16"/>
      <c r="L16" s="16"/>
    </row>
    <row r="17" spans="1:12">
      <c r="A17" s="16" t="s">
        <v>78</v>
      </c>
      <c r="B17" s="16" t="s">
        <v>78</v>
      </c>
      <c r="C17" s="16">
        <f t="shared" si="0"/>
        <v>29</v>
      </c>
      <c r="D17" s="19" t="s">
        <v>7</v>
      </c>
      <c r="E17" s="16" t="s">
        <v>46</v>
      </c>
      <c r="F17" s="16" t="s">
        <v>59</v>
      </c>
      <c r="G17" s="19" t="s">
        <v>19</v>
      </c>
      <c r="H17" s="19"/>
      <c r="I17" s="19"/>
      <c r="J17" s="19"/>
      <c r="K17" s="16"/>
      <c r="L17" s="16"/>
    </row>
    <row r="18" spans="1:12" s="30" customFormat="1" ht="25.5">
      <c r="A18" s="18" t="s">
        <v>159</v>
      </c>
      <c r="B18" s="18" t="s">
        <v>159</v>
      </c>
      <c r="C18" s="18">
        <f t="shared" si="0"/>
        <v>28</v>
      </c>
      <c r="D18" s="28" t="s">
        <v>7</v>
      </c>
      <c r="E18" s="36" t="s">
        <v>132</v>
      </c>
      <c r="F18" s="16" t="s">
        <v>59</v>
      </c>
      <c r="G18" s="28" t="s">
        <v>19</v>
      </c>
      <c r="H18" s="29"/>
      <c r="I18" s="29"/>
      <c r="J18" s="29"/>
      <c r="K18" s="26" t="s">
        <v>135</v>
      </c>
      <c r="L18" s="18" t="s">
        <v>147</v>
      </c>
    </row>
    <row r="19" spans="1:12" s="30" customFormat="1" ht="63.75">
      <c r="A19" s="18" t="s">
        <v>160</v>
      </c>
      <c r="B19" s="18" t="s">
        <v>160</v>
      </c>
      <c r="C19" s="18">
        <f t="shared" si="0"/>
        <v>22</v>
      </c>
      <c r="D19" s="28" t="s">
        <v>7</v>
      </c>
      <c r="E19" s="36" t="s">
        <v>133</v>
      </c>
      <c r="F19" s="16" t="s">
        <v>59</v>
      </c>
      <c r="G19" s="28" t="s">
        <v>19</v>
      </c>
      <c r="H19" s="29"/>
      <c r="I19" s="29"/>
      <c r="J19" s="29"/>
      <c r="K19" s="27" t="s">
        <v>136</v>
      </c>
      <c r="L19" s="18" t="s">
        <v>147</v>
      </c>
    </row>
    <row r="20" spans="1:12" s="30" customFormat="1" ht="25.5">
      <c r="A20" s="18" t="s">
        <v>148</v>
      </c>
      <c r="B20" s="18" t="s">
        <v>148</v>
      </c>
      <c r="C20" s="18">
        <f t="shared" si="0"/>
        <v>31</v>
      </c>
      <c r="D20" s="28" t="s">
        <v>7</v>
      </c>
      <c r="E20" s="35" t="s">
        <v>121</v>
      </c>
      <c r="F20" s="16" t="s">
        <v>59</v>
      </c>
      <c r="G20" s="28" t="s">
        <v>19</v>
      </c>
      <c r="H20" s="29"/>
      <c r="I20" s="29"/>
      <c r="J20" s="29"/>
      <c r="K20" s="25" t="s">
        <v>145</v>
      </c>
      <c r="L20" s="18" t="s">
        <v>147</v>
      </c>
    </row>
    <row r="21" spans="1:12" s="30" customFormat="1">
      <c r="A21" s="18" t="s">
        <v>157</v>
      </c>
      <c r="B21" s="18" t="s">
        <v>157</v>
      </c>
      <c r="C21" s="18">
        <f t="shared" si="0"/>
        <v>26</v>
      </c>
      <c r="D21" s="28" t="s">
        <v>7</v>
      </c>
      <c r="E21" s="35" t="s">
        <v>122</v>
      </c>
      <c r="F21" s="16" t="s">
        <v>60</v>
      </c>
      <c r="G21" s="28" t="s">
        <v>19</v>
      </c>
      <c r="H21" s="29"/>
      <c r="I21" s="29"/>
      <c r="J21" s="29"/>
      <c r="K21" s="25"/>
      <c r="L21" s="18" t="s">
        <v>147</v>
      </c>
    </row>
    <row r="22" spans="1:12">
      <c r="A22" s="16" t="s">
        <v>74</v>
      </c>
      <c r="B22" s="16" t="s">
        <v>74</v>
      </c>
      <c r="C22" s="16">
        <f t="shared" si="0"/>
        <v>17</v>
      </c>
      <c r="D22" s="19" t="s">
        <v>7</v>
      </c>
      <c r="E22" s="16" t="s">
        <v>57</v>
      </c>
      <c r="F22" s="16" t="s">
        <v>60</v>
      </c>
      <c r="G22" s="19" t="s">
        <v>19</v>
      </c>
      <c r="H22" s="19"/>
      <c r="I22" s="19"/>
      <c r="J22" s="19"/>
      <c r="K22" s="16"/>
      <c r="L22" s="16"/>
    </row>
    <row r="23" spans="1:12">
      <c r="A23" s="16" t="s">
        <v>75</v>
      </c>
      <c r="B23" s="16" t="s">
        <v>75</v>
      </c>
      <c r="C23" s="16">
        <f t="shared" si="0"/>
        <v>23</v>
      </c>
      <c r="D23" s="19" t="s">
        <v>7</v>
      </c>
      <c r="E23" s="16" t="s">
        <v>58</v>
      </c>
      <c r="F23" s="16" t="s">
        <v>60</v>
      </c>
      <c r="G23" s="19" t="s">
        <v>19</v>
      </c>
      <c r="H23" s="19"/>
      <c r="I23" s="19"/>
      <c r="J23" s="19"/>
      <c r="K23" s="16"/>
      <c r="L23" s="16"/>
    </row>
    <row r="24" spans="1:12">
      <c r="A24" s="16" t="s">
        <v>69</v>
      </c>
      <c r="B24" s="16" t="s">
        <v>69</v>
      </c>
      <c r="C24" s="16">
        <f t="shared" si="0"/>
        <v>19</v>
      </c>
      <c r="D24" s="19" t="s">
        <v>7</v>
      </c>
      <c r="E24" s="24" t="s">
        <v>38</v>
      </c>
      <c r="F24" s="16" t="s">
        <v>60</v>
      </c>
      <c r="G24" s="19" t="s">
        <v>19</v>
      </c>
      <c r="H24" s="19"/>
      <c r="I24" s="19"/>
      <c r="J24" s="19"/>
      <c r="K24" s="16"/>
      <c r="L24" s="16"/>
    </row>
    <row r="25" spans="1:12">
      <c r="A25" s="16" t="s">
        <v>70</v>
      </c>
      <c r="B25" s="16" t="s">
        <v>70</v>
      </c>
      <c r="C25" s="16">
        <f t="shared" si="0"/>
        <v>25</v>
      </c>
      <c r="D25" s="19" t="s">
        <v>7</v>
      </c>
      <c r="E25" s="24" t="s">
        <v>114</v>
      </c>
      <c r="F25" s="16" t="s">
        <v>59</v>
      </c>
      <c r="G25" s="19" t="s">
        <v>19</v>
      </c>
      <c r="H25" s="19"/>
      <c r="I25" s="19"/>
      <c r="J25" s="19"/>
      <c r="K25" s="16"/>
      <c r="L25" s="16"/>
    </row>
    <row r="26" spans="1:12">
      <c r="A26" s="16" t="s">
        <v>30</v>
      </c>
      <c r="B26" s="16" t="s">
        <v>30</v>
      </c>
      <c r="C26" s="16">
        <f t="shared" si="0"/>
        <v>20</v>
      </c>
      <c r="D26" s="19" t="s">
        <v>7</v>
      </c>
      <c r="E26" s="24" t="s">
        <v>39</v>
      </c>
      <c r="F26" s="16" t="s">
        <v>60</v>
      </c>
      <c r="G26" s="19" t="s">
        <v>19</v>
      </c>
      <c r="H26" s="19"/>
      <c r="I26" s="19"/>
      <c r="J26" s="19"/>
      <c r="K26" s="16"/>
      <c r="L26" s="16"/>
    </row>
    <row r="27" spans="1:12">
      <c r="A27" s="16" t="s">
        <v>71</v>
      </c>
      <c r="B27" s="16" t="s">
        <v>71</v>
      </c>
      <c r="C27" s="16">
        <f t="shared" si="0"/>
        <v>26</v>
      </c>
      <c r="D27" s="19" t="s">
        <v>7</v>
      </c>
      <c r="E27" s="24" t="s">
        <v>53</v>
      </c>
      <c r="F27" s="16" t="s">
        <v>59</v>
      </c>
      <c r="G27" s="19" t="s">
        <v>19</v>
      </c>
      <c r="H27" s="19"/>
      <c r="I27" s="19"/>
      <c r="J27" s="19"/>
      <c r="K27" s="16"/>
      <c r="L27" s="16"/>
    </row>
    <row r="28" spans="1:12">
      <c r="A28" s="16" t="s">
        <v>31</v>
      </c>
      <c r="B28" s="16" t="s">
        <v>31</v>
      </c>
      <c r="C28" s="16">
        <f t="shared" si="0"/>
        <v>22</v>
      </c>
      <c r="D28" s="19" t="s">
        <v>7</v>
      </c>
      <c r="E28" s="24" t="s">
        <v>54</v>
      </c>
      <c r="F28" s="16" t="s">
        <v>60</v>
      </c>
      <c r="G28" s="19" t="s">
        <v>19</v>
      </c>
      <c r="H28" s="19"/>
      <c r="I28" s="19"/>
      <c r="J28" s="19"/>
      <c r="K28" s="16"/>
      <c r="L28" s="16"/>
    </row>
    <row r="29" spans="1:12">
      <c r="A29" s="16" t="s">
        <v>32</v>
      </c>
      <c r="B29" s="16" t="s">
        <v>32</v>
      </c>
      <c r="C29" s="16">
        <f t="shared" si="0"/>
        <v>19</v>
      </c>
      <c r="D29" s="19" t="s">
        <v>7</v>
      </c>
      <c r="E29" s="24" t="s">
        <v>55</v>
      </c>
      <c r="F29" s="16" t="s">
        <v>60</v>
      </c>
      <c r="G29" s="19" t="s">
        <v>19</v>
      </c>
      <c r="H29" s="19"/>
      <c r="I29" s="19"/>
      <c r="J29" s="19"/>
      <c r="K29" s="16"/>
      <c r="L29" s="16"/>
    </row>
    <row r="30" spans="1:12">
      <c r="A30" s="16" t="s">
        <v>33</v>
      </c>
      <c r="B30" s="16" t="s">
        <v>33</v>
      </c>
      <c r="C30" s="16">
        <f t="shared" si="0"/>
        <v>19</v>
      </c>
      <c r="D30" s="19" t="s">
        <v>7</v>
      </c>
      <c r="E30" s="24" t="s">
        <v>40</v>
      </c>
      <c r="F30" s="16" t="s">
        <v>60</v>
      </c>
      <c r="G30" s="19" t="s">
        <v>19</v>
      </c>
      <c r="H30" s="19"/>
      <c r="I30" s="19"/>
      <c r="J30" s="19"/>
      <c r="K30" s="16"/>
      <c r="L30" s="16"/>
    </row>
    <row r="31" spans="1:12">
      <c r="A31" s="16" t="s">
        <v>72</v>
      </c>
      <c r="B31" s="16" t="s">
        <v>72</v>
      </c>
      <c r="C31" s="16">
        <f t="shared" si="0"/>
        <v>25</v>
      </c>
      <c r="D31" s="19" t="s">
        <v>7</v>
      </c>
      <c r="E31" s="24" t="s">
        <v>56</v>
      </c>
      <c r="F31" s="16" t="s">
        <v>59</v>
      </c>
      <c r="G31" s="19" t="s">
        <v>19</v>
      </c>
      <c r="H31" s="19"/>
      <c r="I31" s="19"/>
      <c r="J31" s="19"/>
      <c r="K31" s="16"/>
      <c r="L31" s="16"/>
    </row>
    <row r="32" spans="1:12">
      <c r="A32" s="16" t="s">
        <v>73</v>
      </c>
      <c r="B32" s="16" t="s">
        <v>73</v>
      </c>
      <c r="C32" s="16">
        <f t="shared" si="0"/>
        <v>24</v>
      </c>
      <c r="D32" s="19" t="s">
        <v>7</v>
      </c>
      <c r="E32" s="24" t="s">
        <v>41</v>
      </c>
      <c r="F32" s="16" t="s">
        <v>60</v>
      </c>
      <c r="G32" s="19" t="s">
        <v>19</v>
      </c>
      <c r="H32" s="19"/>
      <c r="I32" s="19"/>
      <c r="J32" s="19"/>
      <c r="K32" s="16"/>
      <c r="L32" s="16"/>
    </row>
    <row r="33" spans="1:12" ht="57">
      <c r="A33" s="16" t="s">
        <v>146</v>
      </c>
      <c r="B33" s="16" t="s">
        <v>146</v>
      </c>
      <c r="C33" s="16">
        <f t="shared" si="0"/>
        <v>25</v>
      </c>
      <c r="D33" s="19" t="s">
        <v>7</v>
      </c>
      <c r="E33" s="24" t="s">
        <v>45</v>
      </c>
      <c r="F33" s="16" t="s">
        <v>59</v>
      </c>
      <c r="G33" s="19" t="s">
        <v>19</v>
      </c>
      <c r="H33" s="19"/>
      <c r="I33" s="19"/>
      <c r="J33" s="19"/>
      <c r="K33" s="20" t="s">
        <v>124</v>
      </c>
      <c r="L33" s="21" t="s">
        <v>131</v>
      </c>
    </row>
    <row r="34" spans="1:12" ht="63.75">
      <c r="A34" s="16" t="s">
        <v>128</v>
      </c>
      <c r="B34" s="16" t="s">
        <v>128</v>
      </c>
      <c r="C34" s="16">
        <f t="shared" si="0"/>
        <v>23</v>
      </c>
      <c r="D34" s="19" t="s">
        <v>7</v>
      </c>
      <c r="E34" s="16" t="s">
        <v>115</v>
      </c>
      <c r="F34" s="16" t="s">
        <v>59</v>
      </c>
      <c r="G34" s="19" t="s">
        <v>19</v>
      </c>
      <c r="H34" s="19"/>
      <c r="I34" s="19"/>
      <c r="J34" s="19"/>
      <c r="K34" s="22" t="s">
        <v>142</v>
      </c>
      <c r="L34" s="16"/>
    </row>
    <row r="35" spans="1:12">
      <c r="A35" s="16" t="s">
        <v>143</v>
      </c>
      <c r="B35" s="16" t="s">
        <v>143</v>
      </c>
      <c r="C35" s="16">
        <f t="shared" ref="C35:C70" si="1">LEN(B35)</f>
        <v>23</v>
      </c>
      <c r="D35" s="19" t="s">
        <v>7</v>
      </c>
      <c r="E35" s="16" t="s">
        <v>144</v>
      </c>
      <c r="F35" s="16" t="s">
        <v>59</v>
      </c>
      <c r="G35" s="19" t="s">
        <v>19</v>
      </c>
      <c r="H35" s="19"/>
      <c r="I35" s="19"/>
      <c r="J35" s="19"/>
      <c r="K35" s="16"/>
      <c r="L35" s="16"/>
    </row>
    <row r="36" spans="1:12">
      <c r="A36" s="16" t="s">
        <v>76</v>
      </c>
      <c r="B36" s="16" t="s">
        <v>76</v>
      </c>
      <c r="C36" s="16">
        <f t="shared" si="1"/>
        <v>24</v>
      </c>
      <c r="D36" s="19" t="s">
        <v>7</v>
      </c>
      <c r="E36" s="16" t="s">
        <v>42</v>
      </c>
      <c r="F36" s="16" t="s">
        <v>59</v>
      </c>
      <c r="G36" s="19" t="s">
        <v>19</v>
      </c>
      <c r="H36" s="19"/>
      <c r="I36" s="19"/>
      <c r="J36" s="19"/>
      <c r="K36" s="16"/>
      <c r="L36" s="16"/>
    </row>
    <row r="37" spans="1:12" s="30" customFormat="1" ht="51">
      <c r="A37" s="18" t="s">
        <v>150</v>
      </c>
      <c r="B37" s="18" t="s">
        <v>150</v>
      </c>
      <c r="C37" s="18">
        <f t="shared" si="1"/>
        <v>28</v>
      </c>
      <c r="D37" s="28" t="s">
        <v>7</v>
      </c>
      <c r="E37" s="38" t="s">
        <v>138</v>
      </c>
      <c r="F37" s="16" t="s">
        <v>59</v>
      </c>
      <c r="G37" s="28" t="s">
        <v>19</v>
      </c>
      <c r="H37" s="29"/>
      <c r="I37" s="29"/>
      <c r="J37" s="29"/>
      <c r="K37" s="32" t="s">
        <v>139</v>
      </c>
      <c r="L37" s="18" t="s">
        <v>147</v>
      </c>
    </row>
    <row r="38" spans="1:12" s="30" customFormat="1" ht="51">
      <c r="A38" s="18" t="s">
        <v>158</v>
      </c>
      <c r="B38" s="18" t="s">
        <v>158</v>
      </c>
      <c r="C38" s="18">
        <f t="shared" si="1"/>
        <v>29</v>
      </c>
      <c r="D38" s="28" t="s">
        <v>7</v>
      </c>
      <c r="E38" s="38" t="s">
        <v>140</v>
      </c>
      <c r="F38" s="16" t="s">
        <v>59</v>
      </c>
      <c r="G38" s="28" t="s">
        <v>19</v>
      </c>
      <c r="H38" s="29"/>
      <c r="I38" s="29"/>
      <c r="J38" s="29"/>
      <c r="K38" s="32" t="s">
        <v>139</v>
      </c>
      <c r="L38" s="18" t="s">
        <v>147</v>
      </c>
    </row>
    <row r="39" spans="1:12" s="30" customFormat="1" ht="25.5">
      <c r="A39" s="48" t="s">
        <v>230</v>
      </c>
      <c r="B39" s="48" t="s">
        <v>230</v>
      </c>
      <c r="C39" s="48">
        <f t="shared" si="1"/>
        <v>30</v>
      </c>
      <c r="D39" s="49" t="s">
        <v>7</v>
      </c>
      <c r="E39" s="38" t="s">
        <v>229</v>
      </c>
      <c r="F39" s="16" t="s">
        <v>59</v>
      </c>
      <c r="G39" s="28" t="s">
        <v>19</v>
      </c>
      <c r="H39" s="29"/>
      <c r="I39" s="29"/>
      <c r="J39" s="29"/>
      <c r="K39" s="32" t="s">
        <v>231</v>
      </c>
      <c r="L39" s="18"/>
    </row>
    <row r="40" spans="1:12">
      <c r="A40" s="16" t="s">
        <v>116</v>
      </c>
      <c r="B40" s="16" t="s">
        <v>116</v>
      </c>
      <c r="C40" s="16">
        <f t="shared" si="1"/>
        <v>22</v>
      </c>
      <c r="D40" s="19" t="s">
        <v>7</v>
      </c>
      <c r="E40" s="16" t="s">
        <v>117</v>
      </c>
      <c r="F40" s="16" t="s">
        <v>60</v>
      </c>
      <c r="G40" s="19" t="s">
        <v>19</v>
      </c>
      <c r="H40" s="19"/>
      <c r="I40" s="19"/>
      <c r="J40" s="19"/>
      <c r="K40" s="16"/>
      <c r="L40" s="16"/>
    </row>
    <row r="41" spans="1:12" ht="228">
      <c r="A41" s="16" t="s">
        <v>129</v>
      </c>
      <c r="B41" s="16" t="s">
        <v>129</v>
      </c>
      <c r="C41" s="16">
        <f t="shared" si="1"/>
        <v>24</v>
      </c>
      <c r="D41" s="19" t="s">
        <v>7</v>
      </c>
      <c r="E41" s="24" t="s">
        <v>43</v>
      </c>
      <c r="F41" s="16" t="s">
        <v>59</v>
      </c>
      <c r="G41" s="19" t="s">
        <v>19</v>
      </c>
      <c r="H41" s="19"/>
      <c r="I41" s="19"/>
      <c r="J41" s="19"/>
      <c r="K41" s="20" t="s">
        <v>118</v>
      </c>
      <c r="L41" s="21" t="s">
        <v>130</v>
      </c>
    </row>
    <row r="42" spans="1:12" s="30" customFormat="1" ht="25.5">
      <c r="A42" s="18" t="s">
        <v>149</v>
      </c>
      <c r="B42" s="18" t="s">
        <v>149</v>
      </c>
      <c r="C42" s="18">
        <f t="shared" si="1"/>
        <v>26</v>
      </c>
      <c r="D42" s="28" t="s">
        <v>7</v>
      </c>
      <c r="E42" s="37" t="s">
        <v>134</v>
      </c>
      <c r="F42" s="16" t="s">
        <v>59</v>
      </c>
      <c r="G42" s="28" t="s">
        <v>19</v>
      </c>
      <c r="H42" s="29"/>
      <c r="I42" s="29"/>
      <c r="J42" s="29"/>
      <c r="K42" s="31" t="s">
        <v>137</v>
      </c>
      <c r="L42" s="18" t="s">
        <v>147</v>
      </c>
    </row>
    <row r="43" spans="1:12" s="30" customFormat="1" ht="15" thickBot="1">
      <c r="A43" s="44" t="s">
        <v>214</v>
      </c>
      <c r="B43" s="44" t="s">
        <v>214</v>
      </c>
      <c r="C43" s="18">
        <f t="shared" si="1"/>
        <v>23</v>
      </c>
      <c r="D43" s="28" t="s">
        <v>7</v>
      </c>
      <c r="E43" s="46" t="s">
        <v>217</v>
      </c>
      <c r="F43" s="16" t="s">
        <v>220</v>
      </c>
      <c r="G43" s="28" t="s">
        <v>221</v>
      </c>
      <c r="H43" s="29"/>
      <c r="I43" s="29"/>
      <c r="J43" s="29"/>
      <c r="K43" s="31"/>
      <c r="L43" s="18"/>
    </row>
    <row r="44" spans="1:12" s="30" customFormat="1" ht="15" thickBot="1">
      <c r="A44" s="45" t="s">
        <v>215</v>
      </c>
      <c r="B44" s="45" t="s">
        <v>215</v>
      </c>
      <c r="C44" s="18">
        <f t="shared" si="1"/>
        <v>23</v>
      </c>
      <c r="D44" s="28" t="s">
        <v>7</v>
      </c>
      <c r="E44" s="46" t="s">
        <v>218</v>
      </c>
      <c r="F44" s="16" t="s">
        <v>220</v>
      </c>
      <c r="G44" s="28" t="s">
        <v>221</v>
      </c>
      <c r="H44" s="29"/>
      <c r="I44" s="29"/>
      <c r="J44" s="29"/>
      <c r="K44" s="31"/>
      <c r="L44" s="18"/>
    </row>
    <row r="45" spans="1:12" s="30" customFormat="1" ht="15" thickBot="1">
      <c r="A45" s="45" t="s">
        <v>216</v>
      </c>
      <c r="B45" s="45" t="s">
        <v>216</v>
      </c>
      <c r="C45" s="18">
        <f t="shared" si="1"/>
        <v>24</v>
      </c>
      <c r="D45" s="28" t="s">
        <v>7</v>
      </c>
      <c r="E45" s="46" t="s">
        <v>219</v>
      </c>
      <c r="F45" s="16" t="s">
        <v>59</v>
      </c>
      <c r="G45" s="28" t="s">
        <v>221</v>
      </c>
      <c r="H45" s="29"/>
      <c r="I45" s="29"/>
      <c r="J45" s="29"/>
      <c r="K45" s="31"/>
      <c r="L45" s="18"/>
    </row>
    <row r="46" spans="1:12" ht="228">
      <c r="A46" s="16" t="s">
        <v>113</v>
      </c>
      <c r="B46" s="16" t="s">
        <v>113</v>
      </c>
      <c r="C46" s="16">
        <f t="shared" si="1"/>
        <v>22</v>
      </c>
      <c r="D46" s="19" t="s">
        <v>7</v>
      </c>
      <c r="E46" s="16"/>
      <c r="F46" s="16" t="s">
        <v>59</v>
      </c>
      <c r="G46" s="19" t="s">
        <v>19</v>
      </c>
      <c r="H46" s="19"/>
      <c r="I46" s="19"/>
      <c r="J46" s="19"/>
      <c r="K46" s="21" t="s">
        <v>211</v>
      </c>
      <c r="L46" s="16"/>
    </row>
    <row r="47" spans="1:12" ht="57">
      <c r="A47" s="16" t="s">
        <v>204</v>
      </c>
      <c r="B47" s="16" t="s">
        <v>79</v>
      </c>
      <c r="C47" s="16">
        <f t="shared" si="1"/>
        <v>22</v>
      </c>
      <c r="D47" s="19" t="s">
        <v>7</v>
      </c>
      <c r="E47" s="16"/>
      <c r="F47" s="16" t="s">
        <v>59</v>
      </c>
      <c r="G47" s="19" t="s">
        <v>19</v>
      </c>
      <c r="H47" s="19"/>
      <c r="I47" s="19"/>
      <c r="J47" s="19"/>
      <c r="K47" s="21" t="s">
        <v>212</v>
      </c>
      <c r="L47" s="16"/>
    </row>
    <row r="48" spans="1:12" ht="99.75">
      <c r="A48" s="16" t="s">
        <v>80</v>
      </c>
      <c r="B48" s="16" t="s">
        <v>80</v>
      </c>
      <c r="C48" s="16">
        <f t="shared" si="1"/>
        <v>22</v>
      </c>
      <c r="D48" s="19" t="s">
        <v>7</v>
      </c>
      <c r="E48" s="16"/>
      <c r="F48" s="16" t="s">
        <v>59</v>
      </c>
      <c r="G48" s="19" t="s">
        <v>19</v>
      </c>
      <c r="H48" s="19"/>
      <c r="I48" s="19"/>
      <c r="J48" s="19"/>
      <c r="K48" s="21" t="s">
        <v>213</v>
      </c>
      <c r="L48" s="16"/>
    </row>
    <row r="49" spans="1:12">
      <c r="A49" s="16" t="s">
        <v>81</v>
      </c>
      <c r="B49" s="16" t="s">
        <v>81</v>
      </c>
      <c r="C49" s="16">
        <f t="shared" si="1"/>
        <v>14</v>
      </c>
      <c r="D49" s="19" t="s">
        <v>7</v>
      </c>
      <c r="E49" s="16"/>
      <c r="F49" s="16" t="s">
        <v>60</v>
      </c>
      <c r="G49" s="19" t="s">
        <v>19</v>
      </c>
      <c r="H49" s="19"/>
      <c r="I49" s="19"/>
      <c r="J49" s="19"/>
      <c r="K49" s="21"/>
      <c r="L49" s="16"/>
    </row>
    <row r="50" spans="1:12">
      <c r="A50" s="16" t="s">
        <v>82</v>
      </c>
      <c r="B50" s="16" t="s">
        <v>82</v>
      </c>
      <c r="C50" s="16">
        <f t="shared" si="1"/>
        <v>14</v>
      </c>
      <c r="D50" s="19" t="s">
        <v>7</v>
      </c>
      <c r="E50" s="16"/>
      <c r="F50" s="16" t="s">
        <v>60</v>
      </c>
      <c r="G50" s="19" t="s">
        <v>19</v>
      </c>
      <c r="H50" s="19"/>
      <c r="I50" s="19"/>
      <c r="J50" s="19"/>
      <c r="K50" s="21"/>
      <c r="L50" s="16"/>
    </row>
    <row r="51" spans="1:12">
      <c r="A51" s="16" t="s">
        <v>83</v>
      </c>
      <c r="B51" s="16" t="s">
        <v>83</v>
      </c>
      <c r="C51" s="16">
        <f t="shared" si="1"/>
        <v>14</v>
      </c>
      <c r="D51" s="19" t="s">
        <v>7</v>
      </c>
      <c r="E51" s="16"/>
      <c r="F51" s="16" t="s">
        <v>60</v>
      </c>
      <c r="G51" s="19" t="s">
        <v>19</v>
      </c>
      <c r="H51" s="19"/>
      <c r="I51" s="19"/>
      <c r="J51" s="19"/>
      <c r="K51" s="16"/>
      <c r="L51" s="16"/>
    </row>
    <row r="52" spans="1:12">
      <c r="A52" s="16" t="s">
        <v>84</v>
      </c>
      <c r="B52" s="16" t="s">
        <v>84</v>
      </c>
      <c r="C52" s="16">
        <f t="shared" si="1"/>
        <v>14</v>
      </c>
      <c r="D52" s="19" t="s">
        <v>7</v>
      </c>
      <c r="E52" s="16"/>
      <c r="F52" s="16" t="s">
        <v>60</v>
      </c>
      <c r="G52" s="19" t="s">
        <v>19</v>
      </c>
      <c r="H52" s="19"/>
      <c r="I52" s="19"/>
      <c r="J52" s="19"/>
      <c r="K52" s="16"/>
      <c r="L52" s="16"/>
    </row>
    <row r="53" spans="1:12">
      <c r="A53" s="16" t="s">
        <v>85</v>
      </c>
      <c r="B53" s="16" t="s">
        <v>85</v>
      </c>
      <c r="C53" s="16">
        <f t="shared" si="1"/>
        <v>14</v>
      </c>
      <c r="D53" s="19" t="s">
        <v>7</v>
      </c>
      <c r="E53" s="16"/>
      <c r="F53" s="16" t="s">
        <v>60</v>
      </c>
      <c r="G53" s="19" t="s">
        <v>19</v>
      </c>
      <c r="H53" s="19"/>
      <c r="I53" s="19"/>
      <c r="J53" s="19"/>
      <c r="K53" s="16"/>
      <c r="L53" s="16"/>
    </row>
    <row r="54" spans="1:12">
      <c r="A54" s="16" t="s">
        <v>86</v>
      </c>
      <c r="B54" s="16" t="s">
        <v>86</v>
      </c>
      <c r="C54" s="16">
        <f t="shared" si="1"/>
        <v>13</v>
      </c>
      <c r="D54" s="19" t="s">
        <v>7</v>
      </c>
      <c r="E54" s="16"/>
      <c r="F54" s="16" t="s">
        <v>59</v>
      </c>
      <c r="G54" s="19" t="s">
        <v>19</v>
      </c>
      <c r="H54" s="19"/>
      <c r="I54" s="19"/>
      <c r="J54" s="19"/>
      <c r="K54" s="16"/>
      <c r="L54" s="16"/>
    </row>
    <row r="55" spans="1:12" ht="199.5">
      <c r="A55" s="16" t="s">
        <v>87</v>
      </c>
      <c r="B55" s="16" t="s">
        <v>87</v>
      </c>
      <c r="C55" s="16">
        <f t="shared" si="1"/>
        <v>16</v>
      </c>
      <c r="D55" s="19" t="s">
        <v>7</v>
      </c>
      <c r="E55" s="16"/>
      <c r="F55" s="16" t="s">
        <v>59</v>
      </c>
      <c r="G55" s="19" t="s">
        <v>19</v>
      </c>
      <c r="H55" s="19"/>
      <c r="I55" s="19"/>
      <c r="J55" s="19"/>
      <c r="K55" s="21" t="s">
        <v>205</v>
      </c>
      <c r="L55" s="21" t="s">
        <v>206</v>
      </c>
    </row>
    <row r="56" spans="1:12">
      <c r="A56" s="16" t="s">
        <v>88</v>
      </c>
      <c r="B56" s="16" t="s">
        <v>88</v>
      </c>
      <c r="C56" s="16">
        <f t="shared" si="1"/>
        <v>13</v>
      </c>
      <c r="D56" s="19" t="s">
        <v>7</v>
      </c>
      <c r="E56" s="16"/>
      <c r="F56" s="16" t="s">
        <v>60</v>
      </c>
      <c r="G56" s="19" t="s">
        <v>19</v>
      </c>
      <c r="H56" s="19"/>
      <c r="I56" s="19"/>
      <c r="J56" s="19"/>
      <c r="K56" s="16"/>
      <c r="L56" s="16"/>
    </row>
    <row r="57" spans="1:12">
      <c r="A57" s="16" t="s">
        <v>89</v>
      </c>
      <c r="B57" s="16" t="s">
        <v>89</v>
      </c>
      <c r="C57" s="16">
        <f t="shared" si="1"/>
        <v>14</v>
      </c>
      <c r="D57" s="19" t="s">
        <v>7</v>
      </c>
      <c r="E57" s="16"/>
      <c r="F57" s="16" t="s">
        <v>60</v>
      </c>
      <c r="G57" s="19" t="s">
        <v>19</v>
      </c>
      <c r="H57" s="19"/>
      <c r="I57" s="19"/>
      <c r="J57" s="19"/>
      <c r="K57" s="16"/>
      <c r="L57" s="16"/>
    </row>
    <row r="58" spans="1:12">
      <c r="A58" s="16" t="s">
        <v>90</v>
      </c>
      <c r="B58" s="16" t="s">
        <v>90</v>
      </c>
      <c r="C58" s="16">
        <f t="shared" si="1"/>
        <v>14</v>
      </c>
      <c r="D58" s="19" t="s">
        <v>7</v>
      </c>
      <c r="E58" s="16"/>
      <c r="F58" s="16" t="s">
        <v>60</v>
      </c>
      <c r="G58" s="19" t="s">
        <v>19</v>
      </c>
      <c r="H58" s="19"/>
      <c r="I58" s="19"/>
      <c r="J58" s="19"/>
      <c r="K58" s="16"/>
      <c r="L58" s="16"/>
    </row>
    <row r="59" spans="1:12">
      <c r="A59" s="16" t="s">
        <v>91</v>
      </c>
      <c r="B59" s="16" t="s">
        <v>91</v>
      </c>
      <c r="C59" s="16">
        <f t="shared" si="1"/>
        <v>14</v>
      </c>
      <c r="D59" s="19" t="s">
        <v>7</v>
      </c>
      <c r="E59" s="16"/>
      <c r="F59" s="16" t="s">
        <v>60</v>
      </c>
      <c r="G59" s="19" t="s">
        <v>19</v>
      </c>
      <c r="H59" s="19"/>
      <c r="I59" s="19"/>
      <c r="J59" s="19"/>
      <c r="K59" s="16"/>
      <c r="L59" s="16"/>
    </row>
    <row r="60" spans="1:12">
      <c r="A60" s="16" t="s">
        <v>92</v>
      </c>
      <c r="B60" s="16" t="s">
        <v>92</v>
      </c>
      <c r="C60" s="16">
        <f t="shared" si="1"/>
        <v>14</v>
      </c>
      <c r="D60" s="19" t="s">
        <v>7</v>
      </c>
      <c r="E60" s="16"/>
      <c r="F60" s="16" t="s">
        <v>60</v>
      </c>
      <c r="G60" s="19" t="s">
        <v>19</v>
      </c>
      <c r="H60" s="19"/>
      <c r="I60" s="19"/>
      <c r="J60" s="19"/>
      <c r="K60" s="16"/>
      <c r="L60" s="16"/>
    </row>
    <row r="61" spans="1:12">
      <c r="A61" s="16" t="s">
        <v>93</v>
      </c>
      <c r="B61" s="16" t="s">
        <v>93</v>
      </c>
      <c r="C61" s="16">
        <f t="shared" si="1"/>
        <v>14</v>
      </c>
      <c r="D61" s="19" t="s">
        <v>7</v>
      </c>
      <c r="E61" s="16"/>
      <c r="F61" s="16" t="s">
        <v>60</v>
      </c>
      <c r="G61" s="19" t="s">
        <v>19</v>
      </c>
      <c r="H61" s="19"/>
      <c r="I61" s="19"/>
      <c r="J61" s="19"/>
      <c r="K61" s="16"/>
      <c r="L61" s="16"/>
    </row>
    <row r="62" spans="1:12">
      <c r="A62" s="16" t="s">
        <v>94</v>
      </c>
      <c r="B62" s="16" t="s">
        <v>94</v>
      </c>
      <c r="C62" s="16">
        <f t="shared" si="1"/>
        <v>13</v>
      </c>
      <c r="D62" s="19" t="s">
        <v>7</v>
      </c>
      <c r="E62" s="16"/>
      <c r="F62" s="16" t="s">
        <v>59</v>
      </c>
      <c r="G62" s="19" t="s">
        <v>19</v>
      </c>
      <c r="H62" s="19"/>
      <c r="I62" s="19"/>
      <c r="J62" s="19"/>
      <c r="K62" s="16"/>
      <c r="L62" s="16"/>
    </row>
    <row r="63" spans="1:12" ht="199.5">
      <c r="A63" s="16" t="s">
        <v>95</v>
      </c>
      <c r="B63" s="16" t="s">
        <v>95</v>
      </c>
      <c r="C63" s="16">
        <f t="shared" si="1"/>
        <v>16</v>
      </c>
      <c r="D63" s="19" t="s">
        <v>7</v>
      </c>
      <c r="E63" s="16"/>
      <c r="F63" s="16" t="s">
        <v>59</v>
      </c>
      <c r="G63" s="19" t="s">
        <v>19</v>
      </c>
      <c r="H63" s="19"/>
      <c r="I63" s="19"/>
      <c r="J63" s="19"/>
      <c r="K63" s="21" t="s">
        <v>205</v>
      </c>
      <c r="L63" s="21" t="s">
        <v>206</v>
      </c>
    </row>
    <row r="64" spans="1:12">
      <c r="A64" s="16" t="s">
        <v>96</v>
      </c>
      <c r="B64" s="16" t="s">
        <v>96</v>
      </c>
      <c r="C64" s="16">
        <f t="shared" si="1"/>
        <v>13</v>
      </c>
      <c r="D64" s="19" t="s">
        <v>7</v>
      </c>
      <c r="E64" s="16"/>
      <c r="F64" s="16" t="s">
        <v>60</v>
      </c>
      <c r="G64" s="19" t="s">
        <v>19</v>
      </c>
      <c r="H64" s="19"/>
      <c r="I64" s="19"/>
      <c r="J64" s="19"/>
      <c r="K64" s="16"/>
      <c r="L64" s="16"/>
    </row>
    <row r="65" spans="1:12">
      <c r="A65" s="16" t="s">
        <v>97</v>
      </c>
      <c r="B65" s="16" t="s">
        <v>97</v>
      </c>
      <c r="C65" s="16">
        <f t="shared" si="1"/>
        <v>14</v>
      </c>
      <c r="D65" s="19" t="s">
        <v>7</v>
      </c>
      <c r="E65" s="16"/>
      <c r="F65" s="16" t="s">
        <v>60</v>
      </c>
      <c r="G65" s="19" t="s">
        <v>19</v>
      </c>
      <c r="H65" s="19"/>
      <c r="I65" s="19"/>
      <c r="J65" s="19"/>
      <c r="K65" s="16"/>
      <c r="L65" s="16"/>
    </row>
    <row r="66" spans="1:12">
      <c r="A66" s="16" t="s">
        <v>98</v>
      </c>
      <c r="B66" s="16" t="s">
        <v>98</v>
      </c>
      <c r="C66" s="16">
        <f t="shared" si="1"/>
        <v>14</v>
      </c>
      <c r="D66" s="19" t="s">
        <v>7</v>
      </c>
      <c r="E66" s="16"/>
      <c r="F66" s="16" t="s">
        <v>60</v>
      </c>
      <c r="G66" s="19" t="s">
        <v>19</v>
      </c>
      <c r="H66" s="19"/>
      <c r="I66" s="19"/>
      <c r="J66" s="19"/>
      <c r="K66" s="16"/>
      <c r="L66" s="16"/>
    </row>
    <row r="67" spans="1:12">
      <c r="A67" s="16" t="s">
        <v>99</v>
      </c>
      <c r="B67" s="16" t="s">
        <v>99</v>
      </c>
      <c r="C67" s="16">
        <f t="shared" si="1"/>
        <v>14</v>
      </c>
      <c r="D67" s="19" t="s">
        <v>7</v>
      </c>
      <c r="E67" s="16"/>
      <c r="F67" s="16" t="s">
        <v>60</v>
      </c>
      <c r="G67" s="19" t="s">
        <v>19</v>
      </c>
      <c r="H67" s="19"/>
      <c r="I67" s="19"/>
      <c r="J67" s="19"/>
      <c r="K67" s="16"/>
      <c r="L67" s="16"/>
    </row>
    <row r="68" spans="1:12">
      <c r="A68" s="16" t="s">
        <v>100</v>
      </c>
      <c r="B68" s="16" t="s">
        <v>100</v>
      </c>
      <c r="C68" s="16">
        <f t="shared" si="1"/>
        <v>14</v>
      </c>
      <c r="D68" s="19" t="s">
        <v>7</v>
      </c>
      <c r="E68" s="16"/>
      <c r="F68" s="16" t="s">
        <v>60</v>
      </c>
      <c r="G68" s="19" t="s">
        <v>19</v>
      </c>
      <c r="H68" s="19"/>
      <c r="I68" s="19"/>
      <c r="J68" s="19"/>
      <c r="K68" s="16"/>
      <c r="L68" s="16"/>
    </row>
    <row r="69" spans="1:12">
      <c r="A69" s="16" t="s">
        <v>101</v>
      </c>
      <c r="B69" s="16" t="s">
        <v>101</v>
      </c>
      <c r="C69" s="16">
        <f t="shared" si="1"/>
        <v>14</v>
      </c>
      <c r="D69" s="19" t="s">
        <v>7</v>
      </c>
      <c r="E69" s="16"/>
      <c r="F69" s="16" t="s">
        <v>60</v>
      </c>
      <c r="G69" s="19" t="s">
        <v>19</v>
      </c>
      <c r="H69" s="19"/>
      <c r="I69" s="19"/>
      <c r="J69" s="19"/>
      <c r="K69" s="16"/>
      <c r="L69" s="16"/>
    </row>
    <row r="70" spans="1:12">
      <c r="A70" s="16" t="s">
        <v>102</v>
      </c>
      <c r="B70" s="16" t="s">
        <v>102</v>
      </c>
      <c r="C70" s="16">
        <f t="shared" si="1"/>
        <v>13</v>
      </c>
      <c r="D70" s="19" t="s">
        <v>7</v>
      </c>
      <c r="E70" s="16"/>
      <c r="F70" s="16" t="s">
        <v>59</v>
      </c>
      <c r="G70" s="19" t="s">
        <v>19</v>
      </c>
      <c r="H70" s="19"/>
      <c r="I70" s="19"/>
      <c r="J70" s="19"/>
      <c r="K70" s="16"/>
      <c r="L70" s="16"/>
    </row>
    <row r="71" spans="1:12" ht="199.5">
      <c r="A71" s="16" t="s">
        <v>103</v>
      </c>
      <c r="B71" s="16" t="s">
        <v>103</v>
      </c>
      <c r="C71" s="16">
        <f t="shared" ref="C71:C96" si="2">LEN(B71)</f>
        <v>16</v>
      </c>
      <c r="D71" s="19" t="s">
        <v>7</v>
      </c>
      <c r="E71" s="16"/>
      <c r="F71" s="16" t="s">
        <v>59</v>
      </c>
      <c r="G71" s="19" t="s">
        <v>19</v>
      </c>
      <c r="H71" s="19"/>
      <c r="I71" s="19"/>
      <c r="J71" s="19"/>
      <c r="K71" s="21" t="s">
        <v>205</v>
      </c>
      <c r="L71" s="21" t="s">
        <v>206</v>
      </c>
    </row>
    <row r="72" spans="1:12">
      <c r="A72" s="16" t="s">
        <v>104</v>
      </c>
      <c r="B72" s="16" t="s">
        <v>104</v>
      </c>
      <c r="C72" s="16">
        <f t="shared" si="2"/>
        <v>13</v>
      </c>
      <c r="D72" s="19" t="s">
        <v>7</v>
      </c>
      <c r="E72" s="16"/>
      <c r="F72" s="16" t="s">
        <v>60</v>
      </c>
      <c r="G72" s="19" t="s">
        <v>19</v>
      </c>
      <c r="H72" s="19"/>
      <c r="I72" s="19"/>
      <c r="J72" s="19"/>
      <c r="K72" s="16"/>
      <c r="L72" s="16"/>
    </row>
    <row r="73" spans="1:12">
      <c r="A73" s="16" t="s">
        <v>105</v>
      </c>
      <c r="B73" s="16" t="s">
        <v>105</v>
      </c>
      <c r="C73" s="16">
        <f t="shared" si="2"/>
        <v>14</v>
      </c>
      <c r="D73" s="19" t="s">
        <v>7</v>
      </c>
      <c r="E73" s="16"/>
      <c r="F73" s="16" t="s">
        <v>60</v>
      </c>
      <c r="G73" s="19" t="s">
        <v>19</v>
      </c>
      <c r="H73" s="19"/>
      <c r="I73" s="19"/>
      <c r="J73" s="19"/>
      <c r="K73" s="16"/>
      <c r="L73" s="16"/>
    </row>
    <row r="74" spans="1:12">
      <c r="A74" s="16" t="s">
        <v>106</v>
      </c>
      <c r="B74" s="16" t="s">
        <v>106</v>
      </c>
      <c r="C74" s="16">
        <f t="shared" si="2"/>
        <v>14</v>
      </c>
      <c r="D74" s="19" t="s">
        <v>7</v>
      </c>
      <c r="E74" s="16"/>
      <c r="F74" s="16" t="s">
        <v>60</v>
      </c>
      <c r="G74" s="19" t="s">
        <v>19</v>
      </c>
      <c r="H74" s="19"/>
      <c r="I74" s="19"/>
      <c r="J74" s="19"/>
      <c r="K74" s="16"/>
      <c r="L74" s="16"/>
    </row>
    <row r="75" spans="1:12">
      <c r="A75" s="16" t="s">
        <v>107</v>
      </c>
      <c r="B75" s="16" t="s">
        <v>107</v>
      </c>
      <c r="C75" s="16">
        <f t="shared" si="2"/>
        <v>14</v>
      </c>
      <c r="D75" s="19" t="s">
        <v>7</v>
      </c>
      <c r="E75" s="16"/>
      <c r="F75" s="16" t="s">
        <v>60</v>
      </c>
      <c r="G75" s="19" t="s">
        <v>19</v>
      </c>
      <c r="H75" s="19"/>
      <c r="I75" s="19"/>
      <c r="J75" s="19"/>
      <c r="K75" s="16"/>
      <c r="L75" s="16"/>
    </row>
    <row r="76" spans="1:12">
      <c r="A76" s="16" t="s">
        <v>108</v>
      </c>
      <c r="B76" s="16" t="s">
        <v>108</v>
      </c>
      <c r="C76" s="16">
        <f t="shared" si="2"/>
        <v>14</v>
      </c>
      <c r="D76" s="19" t="s">
        <v>7</v>
      </c>
      <c r="E76" s="16"/>
      <c r="F76" s="16" t="s">
        <v>60</v>
      </c>
      <c r="G76" s="19" t="s">
        <v>19</v>
      </c>
      <c r="H76" s="19"/>
      <c r="I76" s="19"/>
      <c r="J76" s="19"/>
      <c r="K76" s="16"/>
      <c r="L76" s="16"/>
    </row>
    <row r="77" spans="1:12">
      <c r="A77" s="16" t="s">
        <v>109</v>
      </c>
      <c r="B77" s="16" t="s">
        <v>109</v>
      </c>
      <c r="C77" s="16">
        <f t="shared" si="2"/>
        <v>14</v>
      </c>
      <c r="D77" s="19" t="s">
        <v>7</v>
      </c>
      <c r="E77" s="16"/>
      <c r="F77" s="16" t="s">
        <v>60</v>
      </c>
      <c r="G77" s="19" t="s">
        <v>19</v>
      </c>
      <c r="H77" s="19"/>
      <c r="I77" s="19"/>
      <c r="J77" s="19"/>
      <c r="K77" s="16"/>
      <c r="L77" s="16"/>
    </row>
    <row r="78" spans="1:12">
      <c r="A78" s="16" t="s">
        <v>110</v>
      </c>
      <c r="B78" s="16" t="s">
        <v>110</v>
      </c>
      <c r="C78" s="16">
        <f t="shared" si="2"/>
        <v>13</v>
      </c>
      <c r="D78" s="19" t="s">
        <v>7</v>
      </c>
      <c r="E78" s="16"/>
      <c r="F78" s="16" t="s">
        <v>59</v>
      </c>
      <c r="G78" s="19" t="s">
        <v>19</v>
      </c>
      <c r="H78" s="19"/>
      <c r="I78" s="19"/>
      <c r="J78" s="19"/>
      <c r="K78" s="16"/>
      <c r="L78" s="16"/>
    </row>
    <row r="79" spans="1:12" ht="199.5">
      <c r="A79" s="16" t="s">
        <v>111</v>
      </c>
      <c r="B79" s="16" t="s">
        <v>111</v>
      </c>
      <c r="C79" s="16">
        <f t="shared" si="2"/>
        <v>16</v>
      </c>
      <c r="D79" s="19" t="s">
        <v>7</v>
      </c>
      <c r="E79" s="16"/>
      <c r="F79" s="16" t="s">
        <v>59</v>
      </c>
      <c r="G79" s="19" t="s">
        <v>19</v>
      </c>
      <c r="H79" s="19"/>
      <c r="I79" s="19"/>
      <c r="J79" s="19"/>
      <c r="K79" s="21" t="s">
        <v>205</v>
      </c>
      <c r="L79" s="21" t="s">
        <v>206</v>
      </c>
    </row>
    <row r="80" spans="1:12">
      <c r="A80" s="16" t="s">
        <v>112</v>
      </c>
      <c r="B80" s="16" t="s">
        <v>112</v>
      </c>
      <c r="C80" s="16">
        <f t="shared" si="2"/>
        <v>13</v>
      </c>
      <c r="D80" s="19" t="s">
        <v>7</v>
      </c>
      <c r="E80" s="16"/>
      <c r="F80" s="16" t="s">
        <v>60</v>
      </c>
      <c r="G80" s="19" t="s">
        <v>19</v>
      </c>
      <c r="H80" s="19"/>
      <c r="I80" s="19"/>
      <c r="J80" s="19"/>
      <c r="K80" s="16"/>
      <c r="L80" s="16"/>
    </row>
    <row r="81" spans="1:12">
      <c r="A81" s="53" t="s">
        <v>240</v>
      </c>
      <c r="B81" s="53" t="s">
        <v>240</v>
      </c>
      <c r="C81" s="53">
        <f t="shared" si="2"/>
        <v>20</v>
      </c>
      <c r="D81" s="54" t="s">
        <v>7</v>
      </c>
      <c r="E81" s="53"/>
      <c r="F81" s="53" t="s">
        <v>60</v>
      </c>
      <c r="G81" s="54" t="s">
        <v>19</v>
      </c>
      <c r="H81" s="19"/>
      <c r="I81" s="19"/>
      <c r="J81" s="19"/>
      <c r="K81" s="16"/>
      <c r="L81" s="16"/>
    </row>
    <row r="82" spans="1:12">
      <c r="A82" s="53" t="s">
        <v>241</v>
      </c>
      <c r="B82" s="53" t="s">
        <v>241</v>
      </c>
      <c r="C82" s="53">
        <f t="shared" si="2"/>
        <v>20</v>
      </c>
      <c r="D82" s="54" t="s">
        <v>7</v>
      </c>
      <c r="E82" s="53"/>
      <c r="F82" s="53" t="s">
        <v>60</v>
      </c>
      <c r="G82" s="54" t="s">
        <v>19</v>
      </c>
      <c r="H82" s="19"/>
      <c r="I82" s="19"/>
      <c r="J82" s="19"/>
      <c r="K82" s="16"/>
      <c r="L82" s="16"/>
    </row>
    <row r="83" spans="1:12">
      <c r="A83" s="53" t="s">
        <v>242</v>
      </c>
      <c r="B83" s="53" t="s">
        <v>242</v>
      </c>
      <c r="C83" s="53">
        <f t="shared" si="2"/>
        <v>20</v>
      </c>
      <c r="D83" s="54" t="s">
        <v>7</v>
      </c>
      <c r="E83" s="53"/>
      <c r="F83" s="53" t="s">
        <v>60</v>
      </c>
      <c r="G83" s="54" t="s">
        <v>19</v>
      </c>
      <c r="H83" s="19"/>
      <c r="I83" s="19"/>
      <c r="J83" s="19"/>
      <c r="K83" s="16"/>
      <c r="L83" s="16"/>
    </row>
    <row r="84" spans="1:12">
      <c r="A84" s="53" t="s">
        <v>243</v>
      </c>
      <c r="B84" s="53" t="s">
        <v>243</v>
      </c>
      <c r="C84" s="53">
        <f t="shared" si="2"/>
        <v>20</v>
      </c>
      <c r="D84" s="54" t="s">
        <v>7</v>
      </c>
      <c r="E84" s="53"/>
      <c r="F84" s="53" t="s">
        <v>60</v>
      </c>
      <c r="G84" s="54" t="s">
        <v>19</v>
      </c>
      <c r="H84" s="19"/>
      <c r="I84" s="19"/>
      <c r="J84" s="19"/>
      <c r="K84" s="16"/>
      <c r="L84" s="16"/>
    </row>
    <row r="85" spans="1:12">
      <c r="A85" s="53" t="s">
        <v>244</v>
      </c>
      <c r="B85" s="53" t="s">
        <v>244</v>
      </c>
      <c r="C85" s="53">
        <f t="shared" si="2"/>
        <v>26</v>
      </c>
      <c r="D85" s="54" t="s">
        <v>7</v>
      </c>
      <c r="E85" s="53"/>
      <c r="F85" s="53" t="s">
        <v>60</v>
      </c>
      <c r="G85" s="54" t="s">
        <v>19</v>
      </c>
      <c r="H85" s="19"/>
      <c r="I85" s="19"/>
      <c r="J85" s="19"/>
      <c r="K85" s="16"/>
      <c r="L85" s="16"/>
    </row>
    <row r="86" spans="1:12">
      <c r="A86" s="53" t="s">
        <v>245</v>
      </c>
      <c r="B86" s="53" t="s">
        <v>245</v>
      </c>
      <c r="C86" s="53">
        <f t="shared" si="2"/>
        <v>24</v>
      </c>
      <c r="D86" s="54" t="s">
        <v>7</v>
      </c>
      <c r="E86" s="53"/>
      <c r="F86" s="53" t="s">
        <v>60</v>
      </c>
      <c r="G86" s="54" t="s">
        <v>19</v>
      </c>
      <c r="H86" s="19"/>
      <c r="I86" s="19"/>
      <c r="J86" s="19"/>
      <c r="K86" s="16"/>
      <c r="L86" s="16"/>
    </row>
    <row r="87" spans="1:12">
      <c r="A87" s="53" t="s">
        <v>246</v>
      </c>
      <c r="B87" s="53" t="s">
        <v>246</v>
      </c>
      <c r="C87" s="53">
        <f t="shared" si="2"/>
        <v>19</v>
      </c>
      <c r="D87" s="54" t="s">
        <v>7</v>
      </c>
      <c r="E87" s="53"/>
      <c r="F87" s="53" t="s">
        <v>59</v>
      </c>
      <c r="G87" s="54" t="s">
        <v>19</v>
      </c>
      <c r="H87" s="19"/>
      <c r="I87" s="19"/>
      <c r="J87" s="19"/>
      <c r="K87" s="16"/>
      <c r="L87" s="16"/>
    </row>
    <row r="88" spans="1:12" ht="199.5">
      <c r="A88" s="53" t="s">
        <v>247</v>
      </c>
      <c r="B88" s="53" t="s">
        <v>247</v>
      </c>
      <c r="C88" s="53">
        <f t="shared" si="2"/>
        <v>22</v>
      </c>
      <c r="D88" s="54" t="s">
        <v>7</v>
      </c>
      <c r="E88" s="53"/>
      <c r="F88" s="53" t="s">
        <v>59</v>
      </c>
      <c r="G88" s="54" t="s">
        <v>19</v>
      </c>
      <c r="H88" s="19"/>
      <c r="I88" s="19"/>
      <c r="J88" s="19"/>
      <c r="K88" s="21" t="s">
        <v>251</v>
      </c>
      <c r="L88" s="16"/>
    </row>
    <row r="89" spans="1:12">
      <c r="A89" s="53" t="s">
        <v>232</v>
      </c>
      <c r="B89" s="53" t="s">
        <v>232</v>
      </c>
      <c r="C89" s="53">
        <f t="shared" si="2"/>
        <v>20</v>
      </c>
      <c r="D89" s="54" t="s">
        <v>7</v>
      </c>
      <c r="E89" s="53"/>
      <c r="F89" s="53" t="s">
        <v>60</v>
      </c>
      <c r="G89" s="54" t="s">
        <v>19</v>
      </c>
      <c r="H89" s="19"/>
      <c r="I89" s="19"/>
      <c r="J89" s="19"/>
      <c r="K89" s="16"/>
      <c r="L89" s="16"/>
    </row>
    <row r="90" spans="1:12">
      <c r="A90" s="53" t="s">
        <v>233</v>
      </c>
      <c r="B90" s="53" t="s">
        <v>233</v>
      </c>
      <c r="C90" s="53">
        <f t="shared" si="2"/>
        <v>20</v>
      </c>
      <c r="D90" s="54" t="s">
        <v>7</v>
      </c>
      <c r="E90" s="53"/>
      <c r="F90" s="53" t="s">
        <v>60</v>
      </c>
      <c r="G90" s="54" t="s">
        <v>19</v>
      </c>
      <c r="H90" s="19"/>
      <c r="I90" s="19"/>
      <c r="J90" s="19"/>
      <c r="K90" s="16"/>
      <c r="L90" s="16"/>
    </row>
    <row r="91" spans="1:12">
      <c r="A91" s="53" t="s">
        <v>234</v>
      </c>
      <c r="B91" s="53" t="s">
        <v>234</v>
      </c>
      <c r="C91" s="53">
        <f t="shared" si="2"/>
        <v>20</v>
      </c>
      <c r="D91" s="54" t="s">
        <v>7</v>
      </c>
      <c r="E91" s="53"/>
      <c r="F91" s="53" t="s">
        <v>60</v>
      </c>
      <c r="G91" s="54" t="s">
        <v>19</v>
      </c>
      <c r="H91" s="19"/>
      <c r="I91" s="19"/>
      <c r="J91" s="19"/>
      <c r="K91" s="16"/>
      <c r="L91" s="16"/>
    </row>
    <row r="92" spans="1:12">
      <c r="A92" s="53" t="s">
        <v>235</v>
      </c>
      <c r="B92" s="53" t="s">
        <v>235</v>
      </c>
      <c r="C92" s="53">
        <f t="shared" si="2"/>
        <v>20</v>
      </c>
      <c r="D92" s="54" t="s">
        <v>7</v>
      </c>
      <c r="E92" s="53"/>
      <c r="F92" s="53" t="s">
        <v>60</v>
      </c>
      <c r="G92" s="54" t="s">
        <v>19</v>
      </c>
      <c r="H92" s="19"/>
      <c r="I92" s="19"/>
      <c r="J92" s="19"/>
      <c r="K92" s="16"/>
      <c r="L92" s="16"/>
    </row>
    <row r="93" spans="1:12">
      <c r="A93" s="53" t="s">
        <v>236</v>
      </c>
      <c r="B93" s="53" t="s">
        <v>236</v>
      </c>
      <c r="C93" s="53">
        <f t="shared" si="2"/>
        <v>26</v>
      </c>
      <c r="D93" s="54" t="s">
        <v>7</v>
      </c>
      <c r="E93" s="53"/>
      <c r="F93" s="53" t="s">
        <v>60</v>
      </c>
      <c r="G93" s="54" t="s">
        <v>19</v>
      </c>
      <c r="H93" s="19"/>
      <c r="I93" s="19"/>
      <c r="J93" s="19"/>
      <c r="K93" s="16"/>
      <c r="L93" s="16"/>
    </row>
    <row r="94" spans="1:12">
      <c r="A94" s="53" t="s">
        <v>237</v>
      </c>
      <c r="B94" s="53" t="s">
        <v>237</v>
      </c>
      <c r="C94" s="53">
        <f t="shared" si="2"/>
        <v>24</v>
      </c>
      <c r="D94" s="54" t="s">
        <v>7</v>
      </c>
      <c r="E94" s="53"/>
      <c r="F94" s="53" t="s">
        <v>60</v>
      </c>
      <c r="G94" s="54" t="s">
        <v>19</v>
      </c>
      <c r="H94" s="19"/>
      <c r="I94" s="19"/>
      <c r="J94" s="19"/>
      <c r="K94" s="16"/>
      <c r="L94" s="16"/>
    </row>
    <row r="95" spans="1:12">
      <c r="A95" s="53" t="s">
        <v>238</v>
      </c>
      <c r="B95" s="53" t="s">
        <v>238</v>
      </c>
      <c r="C95" s="53">
        <f t="shared" si="2"/>
        <v>19</v>
      </c>
      <c r="D95" s="54" t="s">
        <v>7</v>
      </c>
      <c r="E95" s="53"/>
      <c r="F95" s="53" t="s">
        <v>59</v>
      </c>
      <c r="G95" s="54" t="s">
        <v>19</v>
      </c>
      <c r="H95" s="19"/>
      <c r="I95" s="19"/>
      <c r="J95" s="19"/>
      <c r="K95" s="16"/>
      <c r="L95" s="16"/>
    </row>
    <row r="96" spans="1:12" ht="199.5">
      <c r="A96" s="53" t="s">
        <v>239</v>
      </c>
      <c r="B96" s="53" t="s">
        <v>239</v>
      </c>
      <c r="C96" s="53">
        <f t="shared" si="2"/>
        <v>22</v>
      </c>
      <c r="D96" s="54" t="s">
        <v>7</v>
      </c>
      <c r="E96" s="53"/>
      <c r="F96" s="53" t="s">
        <v>59</v>
      </c>
      <c r="G96" s="54" t="s">
        <v>19</v>
      </c>
      <c r="H96" s="19"/>
      <c r="I96" s="19"/>
      <c r="J96" s="19"/>
      <c r="K96" s="21" t="s">
        <v>251</v>
      </c>
      <c r="L96" s="16"/>
    </row>
  </sheetData>
  <autoFilter ref="A2:L96" xr:uid="{00000000-0001-0000-0100-000000000000}"/>
  <phoneticPr fontId="2" type="noConversion"/>
  <conditionalFormatting sqref="C97:C1048576 C51:C80 C2:C48">
    <cfRule type="cellIs" dxfId="40" priority="139" operator="greaterThan">
      <formula>31</formula>
    </cfRule>
  </conditionalFormatting>
  <conditionalFormatting sqref="B20:B21">
    <cfRule type="duplicateValues" dxfId="39" priority="75" stopIfTrue="1"/>
    <cfRule type="duplicateValues" dxfId="38" priority="76" stopIfTrue="1"/>
    <cfRule type="duplicateValues" dxfId="37" priority="77" stopIfTrue="1"/>
  </conditionalFormatting>
  <conditionalFormatting sqref="B20:B21">
    <cfRule type="duplicateValues" dxfId="36" priority="78" stopIfTrue="1"/>
  </conditionalFormatting>
  <conditionalFormatting sqref="B37:B38">
    <cfRule type="duplicateValues" dxfId="35" priority="71" stopIfTrue="1"/>
    <cfRule type="duplicateValues" dxfId="34" priority="72" stopIfTrue="1"/>
    <cfRule type="duplicateValues" dxfId="33" priority="73" stopIfTrue="1"/>
  </conditionalFormatting>
  <conditionalFormatting sqref="B37:B38">
    <cfRule type="duplicateValues" dxfId="32" priority="74" stopIfTrue="1"/>
  </conditionalFormatting>
  <conditionalFormatting sqref="B42:B45">
    <cfRule type="duplicateValues" dxfId="31" priority="67" stopIfTrue="1"/>
    <cfRule type="duplicateValues" dxfId="30" priority="68" stopIfTrue="1"/>
    <cfRule type="duplicateValues" dxfId="29" priority="69" stopIfTrue="1"/>
  </conditionalFormatting>
  <conditionalFormatting sqref="B42:B45">
    <cfRule type="duplicateValues" dxfId="28" priority="70" stopIfTrue="1"/>
  </conditionalFormatting>
  <conditionalFormatting sqref="A20:A21">
    <cfRule type="duplicateValues" dxfId="27" priority="59" stopIfTrue="1"/>
    <cfRule type="duplicateValues" dxfId="26" priority="60" stopIfTrue="1"/>
    <cfRule type="duplicateValues" dxfId="25" priority="61" stopIfTrue="1"/>
  </conditionalFormatting>
  <conditionalFormatting sqref="A20:A21">
    <cfRule type="duplicateValues" dxfId="24" priority="62" stopIfTrue="1"/>
  </conditionalFormatting>
  <conditionalFormatting sqref="A37:A39">
    <cfRule type="duplicateValues" dxfId="23" priority="55" stopIfTrue="1"/>
    <cfRule type="duplicateValues" dxfId="22" priority="56" stopIfTrue="1"/>
    <cfRule type="duplicateValues" dxfId="21" priority="57" stopIfTrue="1"/>
  </conditionalFormatting>
  <conditionalFormatting sqref="A37:A39">
    <cfRule type="duplicateValues" dxfId="20" priority="58" stopIfTrue="1"/>
  </conditionalFormatting>
  <conditionalFormatting sqref="A42:A45">
    <cfRule type="duplicateValues" dxfId="19" priority="51" stopIfTrue="1"/>
    <cfRule type="duplicateValues" dxfId="18" priority="52" stopIfTrue="1"/>
    <cfRule type="duplicateValues" dxfId="17" priority="53" stopIfTrue="1"/>
  </conditionalFormatting>
  <conditionalFormatting sqref="A42:A45">
    <cfRule type="duplicateValues" dxfId="16" priority="54" stopIfTrue="1"/>
  </conditionalFormatting>
  <conditionalFormatting sqref="B8 B18:B19">
    <cfRule type="duplicateValues" dxfId="15" priority="171" stopIfTrue="1"/>
    <cfRule type="duplicateValues" dxfId="14" priority="172" stopIfTrue="1"/>
    <cfRule type="duplicateValues" dxfId="13" priority="173" stopIfTrue="1"/>
  </conditionalFormatting>
  <conditionalFormatting sqref="B8 B18:B19">
    <cfRule type="duplicateValues" dxfId="12" priority="177" stopIfTrue="1"/>
  </conditionalFormatting>
  <conditionalFormatting sqref="A8 A18:A19">
    <cfRule type="duplicateValues" dxfId="11" priority="179" stopIfTrue="1"/>
    <cfRule type="duplicateValues" dxfId="10" priority="180" stopIfTrue="1"/>
    <cfRule type="duplicateValues" dxfId="9" priority="181" stopIfTrue="1"/>
  </conditionalFormatting>
  <conditionalFormatting sqref="A8 A18:A19">
    <cfRule type="duplicateValues" dxfId="8" priority="185" stopIfTrue="1"/>
  </conditionalFormatting>
  <conditionalFormatting sqref="B39">
    <cfRule type="duplicateValues" dxfId="7" priority="13" stopIfTrue="1"/>
    <cfRule type="duplicateValues" dxfId="6" priority="14" stopIfTrue="1"/>
    <cfRule type="duplicateValues" dxfId="5" priority="15" stopIfTrue="1"/>
  </conditionalFormatting>
  <conditionalFormatting sqref="B39">
    <cfRule type="duplicateValues" dxfId="4" priority="16" stopIfTrue="1"/>
  </conditionalFormatting>
  <conditionalFormatting sqref="C81:C96">
    <cfRule type="cellIs" dxfId="3" priority="4" operator="greaterThan">
      <formula>31</formula>
    </cfRule>
  </conditionalFormatting>
  <conditionalFormatting sqref="C49:C50">
    <cfRule type="cellIs" dxfId="2" priority="3" operator="greaterThan">
      <formula>31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0"/>
  <sheetViews>
    <sheetView topLeftCell="A22" zoomScale="85" zoomScaleNormal="85" workbookViewId="0">
      <selection activeCell="G58" sqref="G58"/>
    </sheetView>
  </sheetViews>
  <sheetFormatPr defaultRowHeight="14.25"/>
  <cols>
    <col min="2" max="2" width="31.75" customWidth="1"/>
    <col min="3" max="3" width="10.375" hidden="1" customWidth="1"/>
    <col min="4" max="10" width="31.75" customWidth="1"/>
  </cols>
  <sheetData>
    <row r="1" spans="2:12" ht="15" thickBot="1"/>
    <row r="2" spans="2:12" ht="21">
      <c r="B2" s="4" t="s">
        <v>18</v>
      </c>
      <c r="C2" s="11"/>
      <c r="D2" s="5" t="s">
        <v>0</v>
      </c>
      <c r="E2" s="6" t="s">
        <v>1</v>
      </c>
      <c r="F2" s="6" t="s">
        <v>2</v>
      </c>
      <c r="G2" s="5" t="s">
        <v>3</v>
      </c>
      <c r="H2" s="5" t="s">
        <v>185</v>
      </c>
      <c r="I2" s="5" t="s">
        <v>186</v>
      </c>
      <c r="J2" s="5" t="s">
        <v>4</v>
      </c>
      <c r="K2" s="5" t="s">
        <v>5</v>
      </c>
      <c r="L2" s="7" t="s">
        <v>6</v>
      </c>
    </row>
    <row r="3" spans="2:12" ht="409.5">
      <c r="B3" s="8" t="s">
        <v>20</v>
      </c>
      <c r="C3" s="12">
        <f t="shared" ref="C3:C16" si="0">LEN(B3)</f>
        <v>29</v>
      </c>
      <c r="D3" s="9" t="s">
        <v>10</v>
      </c>
      <c r="E3" s="8" t="s">
        <v>164</v>
      </c>
      <c r="F3" s="9" t="s">
        <v>8</v>
      </c>
      <c r="G3" s="9" t="s">
        <v>165</v>
      </c>
      <c r="H3" s="9" t="s">
        <v>166</v>
      </c>
      <c r="I3" s="9" t="s">
        <v>167</v>
      </c>
      <c r="J3" s="9" t="s">
        <v>168</v>
      </c>
      <c r="K3" s="9">
        <v>100</v>
      </c>
      <c r="L3" s="10"/>
    </row>
    <row r="4" spans="2:12" ht="49.5">
      <c r="B4" s="8" t="s">
        <v>21</v>
      </c>
      <c r="C4" s="12">
        <f t="shared" si="0"/>
        <v>27</v>
      </c>
      <c r="D4" s="9" t="s">
        <v>10</v>
      </c>
      <c r="E4" s="9" t="s">
        <v>11</v>
      </c>
      <c r="F4" s="9" t="s">
        <v>8</v>
      </c>
      <c r="G4" s="9" t="s">
        <v>165</v>
      </c>
      <c r="H4" s="9" t="s">
        <v>169</v>
      </c>
      <c r="I4" s="41" t="s">
        <v>170</v>
      </c>
      <c r="J4" s="9" t="s">
        <v>168</v>
      </c>
      <c r="K4" s="9">
        <v>100</v>
      </c>
      <c r="L4" s="10"/>
    </row>
    <row r="5" spans="2:12" ht="49.5">
      <c r="B5" s="8" t="s">
        <v>22</v>
      </c>
      <c r="C5" s="12">
        <f t="shared" si="0"/>
        <v>27</v>
      </c>
      <c r="D5" s="9" t="s">
        <v>10</v>
      </c>
      <c r="E5" s="9" t="s">
        <v>12</v>
      </c>
      <c r="F5" s="9" t="s">
        <v>8</v>
      </c>
      <c r="G5" s="9" t="s">
        <v>165</v>
      </c>
      <c r="H5" s="9" t="s">
        <v>171</v>
      </c>
      <c r="I5" s="9" t="s">
        <v>172</v>
      </c>
      <c r="J5" s="9" t="s">
        <v>168</v>
      </c>
      <c r="K5" s="9">
        <v>100</v>
      </c>
      <c r="L5" s="10"/>
    </row>
    <row r="6" spans="2:12" ht="49.5">
      <c r="B6" s="8" t="s">
        <v>23</v>
      </c>
      <c r="C6" s="12">
        <f t="shared" si="0"/>
        <v>17</v>
      </c>
      <c r="D6" s="9" t="s">
        <v>10</v>
      </c>
      <c r="E6" s="9" t="s">
        <v>13</v>
      </c>
      <c r="F6" s="9" t="s">
        <v>8</v>
      </c>
      <c r="G6" s="9" t="s">
        <v>165</v>
      </c>
      <c r="H6" s="9" t="s">
        <v>169</v>
      </c>
      <c r="I6" s="41" t="s">
        <v>173</v>
      </c>
      <c r="J6" s="9" t="s">
        <v>168</v>
      </c>
      <c r="K6" s="9">
        <v>100</v>
      </c>
      <c r="L6" s="10"/>
    </row>
    <row r="7" spans="2:12" ht="33">
      <c r="B7" s="8" t="s">
        <v>24</v>
      </c>
      <c r="C7" s="12">
        <f t="shared" si="0"/>
        <v>26</v>
      </c>
      <c r="D7" s="9" t="s">
        <v>10</v>
      </c>
      <c r="E7" s="9" t="s">
        <v>174</v>
      </c>
      <c r="F7" s="9" t="s">
        <v>8</v>
      </c>
      <c r="G7" s="9" t="s">
        <v>165</v>
      </c>
      <c r="H7" s="9" t="s">
        <v>175</v>
      </c>
      <c r="I7" s="9" t="s">
        <v>176</v>
      </c>
      <c r="J7" s="9" t="s">
        <v>168</v>
      </c>
      <c r="K7" s="9">
        <v>100</v>
      </c>
      <c r="L7" s="10"/>
    </row>
    <row r="8" spans="2:12" ht="33">
      <c r="B8" s="50" t="s">
        <v>249</v>
      </c>
      <c r="C8" s="51"/>
      <c r="D8" s="52" t="s">
        <v>10</v>
      </c>
      <c r="E8" s="52" t="s">
        <v>248</v>
      </c>
      <c r="F8" s="52" t="s">
        <v>8</v>
      </c>
      <c r="G8" s="52" t="s">
        <v>165</v>
      </c>
      <c r="H8" s="52"/>
      <c r="I8" s="9" t="s">
        <v>252</v>
      </c>
      <c r="J8" s="9"/>
      <c r="K8" s="9"/>
      <c r="L8" s="10"/>
    </row>
    <row r="9" spans="2:12" ht="66">
      <c r="B9" s="8" t="s">
        <v>151</v>
      </c>
      <c r="C9" s="12">
        <f t="shared" si="0"/>
        <v>30</v>
      </c>
      <c r="D9" s="9" t="s">
        <v>10</v>
      </c>
      <c r="E9" s="9" t="s">
        <v>14</v>
      </c>
      <c r="F9" s="9" t="s">
        <v>8</v>
      </c>
      <c r="G9" s="9" t="s">
        <v>165</v>
      </c>
      <c r="H9" s="9" t="s">
        <v>177</v>
      </c>
      <c r="I9" s="47" t="s">
        <v>178</v>
      </c>
      <c r="J9" s="9" t="s">
        <v>168</v>
      </c>
      <c r="K9" s="9">
        <v>100</v>
      </c>
      <c r="L9" s="10"/>
    </row>
    <row r="10" spans="2:12" ht="319.5">
      <c r="B10" s="8" t="s">
        <v>25</v>
      </c>
      <c r="C10" s="12">
        <f t="shared" si="0"/>
        <v>25</v>
      </c>
      <c r="D10" s="9" t="s">
        <v>10</v>
      </c>
      <c r="E10" s="9" t="s">
        <v>179</v>
      </c>
      <c r="F10" s="9" t="s">
        <v>8</v>
      </c>
      <c r="G10" s="9" t="s">
        <v>165</v>
      </c>
      <c r="H10" s="9" t="s">
        <v>180</v>
      </c>
      <c r="I10" s="9" t="s">
        <v>181</v>
      </c>
      <c r="J10" s="9" t="s">
        <v>168</v>
      </c>
      <c r="K10" s="9">
        <v>100</v>
      </c>
      <c r="L10" s="10"/>
    </row>
    <row r="11" spans="2:12" ht="28.5">
      <c r="B11" s="8" t="s">
        <v>182</v>
      </c>
      <c r="C11" s="12">
        <f t="shared" si="0"/>
        <v>21</v>
      </c>
      <c r="D11" s="9" t="s">
        <v>10</v>
      </c>
      <c r="E11" s="9" t="s">
        <v>183</v>
      </c>
      <c r="F11" s="9" t="s">
        <v>8</v>
      </c>
      <c r="G11" s="9" t="s">
        <v>165</v>
      </c>
      <c r="H11" s="9"/>
      <c r="I11" s="9"/>
      <c r="J11" s="9"/>
      <c r="K11" s="9"/>
      <c r="L11" s="10"/>
    </row>
    <row r="12" spans="2:12">
      <c r="B12" s="8" t="s">
        <v>184</v>
      </c>
      <c r="C12" s="12">
        <f t="shared" si="0"/>
        <v>27</v>
      </c>
      <c r="D12" s="9" t="s">
        <v>10</v>
      </c>
      <c r="E12" s="9" t="s">
        <v>184</v>
      </c>
      <c r="F12" s="9" t="s">
        <v>9</v>
      </c>
      <c r="G12" s="9" t="s">
        <v>165</v>
      </c>
      <c r="H12" s="9"/>
      <c r="I12" s="9"/>
      <c r="J12" s="9"/>
      <c r="K12" s="9"/>
      <c r="L12" s="10"/>
    </row>
    <row r="13" spans="2:12">
      <c r="B13" s="8" t="s">
        <v>26</v>
      </c>
      <c r="C13" s="12">
        <f t="shared" si="0"/>
        <v>26</v>
      </c>
      <c r="D13" s="9" t="s">
        <v>10</v>
      </c>
      <c r="E13" s="9" t="s">
        <v>15</v>
      </c>
      <c r="F13" s="9" t="s">
        <v>8</v>
      </c>
      <c r="G13" s="9" t="s">
        <v>165</v>
      </c>
      <c r="H13" s="9"/>
      <c r="I13" s="9"/>
      <c r="J13" s="9"/>
      <c r="K13" s="9"/>
      <c r="L13" s="10"/>
    </row>
    <row r="14" spans="2:12">
      <c r="B14" s="8" t="s">
        <v>27</v>
      </c>
      <c r="C14" s="12">
        <f t="shared" si="0"/>
        <v>24</v>
      </c>
      <c r="D14" s="9" t="s">
        <v>10</v>
      </c>
      <c r="E14" s="9" t="s">
        <v>16</v>
      </c>
      <c r="F14" s="9" t="s">
        <v>9</v>
      </c>
      <c r="G14" s="9" t="s">
        <v>165</v>
      </c>
      <c r="H14" s="9"/>
      <c r="I14" s="9"/>
      <c r="J14" s="9"/>
      <c r="K14" s="9"/>
      <c r="L14" s="10"/>
    </row>
    <row r="15" spans="2:12">
      <c r="B15" s="8" t="s">
        <v>28</v>
      </c>
      <c r="C15" s="12">
        <f t="shared" si="0"/>
        <v>27</v>
      </c>
      <c r="D15" s="9" t="s">
        <v>10</v>
      </c>
      <c r="E15" s="9" t="s">
        <v>17</v>
      </c>
      <c r="F15" s="9" t="s">
        <v>9</v>
      </c>
      <c r="G15" s="9" t="s">
        <v>165</v>
      </c>
      <c r="H15" s="9"/>
      <c r="I15" s="9"/>
      <c r="J15" s="9"/>
      <c r="K15" s="9"/>
      <c r="L15" s="10"/>
    </row>
    <row r="16" spans="2:12">
      <c r="B16" s="8" t="s">
        <v>29</v>
      </c>
      <c r="C16" s="12">
        <f t="shared" si="0"/>
        <v>24</v>
      </c>
      <c r="D16" s="9" t="s">
        <v>10</v>
      </c>
      <c r="E16" s="9" t="s">
        <v>222</v>
      </c>
      <c r="F16" s="9" t="s">
        <v>8</v>
      </c>
      <c r="G16" s="9" t="s">
        <v>165</v>
      </c>
      <c r="H16" s="9"/>
      <c r="I16" s="9"/>
      <c r="J16" s="9"/>
      <c r="K16" s="9"/>
      <c r="L16" s="10"/>
    </row>
    <row r="17" spans="2:12">
      <c r="B17" s="8" t="s">
        <v>194</v>
      </c>
      <c r="C17" s="12"/>
      <c r="D17" s="9" t="s">
        <v>10</v>
      </c>
      <c r="E17" s="9" t="s">
        <v>193</v>
      </c>
      <c r="F17" s="9" t="s">
        <v>191</v>
      </c>
      <c r="G17" s="9" t="s">
        <v>192</v>
      </c>
      <c r="H17" s="9"/>
      <c r="I17" s="9"/>
      <c r="J17" s="9"/>
      <c r="K17" s="9"/>
      <c r="L17" s="10"/>
    </row>
    <row r="18" spans="2:12">
      <c r="B18" s="8" t="s">
        <v>195</v>
      </c>
      <c r="C18" s="12"/>
      <c r="D18" s="9" t="s">
        <v>10</v>
      </c>
      <c r="E18" s="9" t="s">
        <v>193</v>
      </c>
      <c r="F18" s="9" t="s">
        <v>191</v>
      </c>
      <c r="G18" s="9" t="s">
        <v>192</v>
      </c>
      <c r="H18" s="9"/>
      <c r="I18" s="9"/>
      <c r="J18" s="9"/>
      <c r="K18" s="9"/>
      <c r="L18" s="10"/>
    </row>
    <row r="19" spans="2:12">
      <c r="B19" s="8" t="s">
        <v>196</v>
      </c>
      <c r="C19" s="12"/>
      <c r="D19" s="9" t="s">
        <v>10</v>
      </c>
      <c r="E19" s="9" t="s">
        <v>197</v>
      </c>
      <c r="F19" s="9" t="s">
        <v>191</v>
      </c>
      <c r="G19" s="9" t="s">
        <v>192</v>
      </c>
      <c r="H19" s="9"/>
      <c r="I19" s="9"/>
      <c r="J19" s="9"/>
      <c r="K19" s="9"/>
      <c r="L19" s="10"/>
    </row>
    <row r="20" spans="2:12">
      <c r="B20" s="8" t="s">
        <v>198</v>
      </c>
      <c r="C20" s="12"/>
      <c r="D20" s="9" t="s">
        <v>10</v>
      </c>
      <c r="E20" s="9" t="s">
        <v>197</v>
      </c>
      <c r="F20" s="9" t="s">
        <v>191</v>
      </c>
      <c r="G20" s="9" t="s">
        <v>192</v>
      </c>
      <c r="H20" s="9"/>
      <c r="I20" s="9"/>
      <c r="J20" s="9"/>
      <c r="K20" s="9"/>
      <c r="L20" s="10"/>
    </row>
  </sheetData>
  <phoneticPr fontId="2" type="noConversion"/>
  <conditionalFormatting sqref="C16 C2:C14">
    <cfRule type="cellIs" dxfId="1" priority="3" operator="greaterThan">
      <formula>31</formula>
    </cfRule>
  </conditionalFormatting>
  <conditionalFormatting sqref="C15 C17:C20">
    <cfRule type="cellIs" dxfId="0" priority="2" operator="greaterThan">
      <formula>31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4" workbookViewId="0">
      <selection activeCell="D9" sqref="D9"/>
    </sheetView>
  </sheetViews>
  <sheetFormatPr defaultRowHeight="14.25"/>
  <cols>
    <col min="2" max="2" width="15.75" customWidth="1"/>
    <col min="3" max="3" width="34.625" customWidth="1"/>
    <col min="4" max="4" width="93.875" customWidth="1"/>
  </cols>
  <sheetData>
    <row r="1" spans="1:4">
      <c r="A1" t="s">
        <v>153</v>
      </c>
      <c r="B1" s="33" t="s">
        <v>154</v>
      </c>
      <c r="C1" s="33" t="s">
        <v>155</v>
      </c>
      <c r="D1" s="33" t="s">
        <v>156</v>
      </c>
    </row>
    <row r="2" spans="1:4" ht="71.25">
      <c r="A2" s="34">
        <v>1</v>
      </c>
      <c r="B2" s="34">
        <v>20210225</v>
      </c>
      <c r="C2" s="34" t="s">
        <v>163</v>
      </c>
      <c r="D2" s="40" t="s">
        <v>162</v>
      </c>
    </row>
    <row r="3" spans="1:4">
      <c r="A3" s="34">
        <v>2</v>
      </c>
      <c r="B3" s="34">
        <v>20210531</v>
      </c>
      <c r="C3" s="34" t="s">
        <v>187</v>
      </c>
      <c r="D3" s="40" t="s">
        <v>188</v>
      </c>
    </row>
    <row r="4" spans="1:4">
      <c r="A4" s="34">
        <v>3</v>
      </c>
      <c r="B4" s="34">
        <v>20210610</v>
      </c>
      <c r="C4" s="34" t="s">
        <v>189</v>
      </c>
      <c r="D4" s="40" t="s">
        <v>190</v>
      </c>
    </row>
    <row r="5" spans="1:4" ht="94.5" customHeight="1">
      <c r="A5" s="34">
        <v>4</v>
      </c>
      <c r="B5" s="34">
        <v>20211028</v>
      </c>
      <c r="C5" s="34" t="s">
        <v>224</v>
      </c>
      <c r="D5" s="40" t="s">
        <v>225</v>
      </c>
    </row>
    <row r="6" spans="1:4">
      <c r="A6" s="34">
        <v>5</v>
      </c>
      <c r="B6" s="34">
        <v>20211125</v>
      </c>
      <c r="C6" s="34" t="s">
        <v>226</v>
      </c>
      <c r="D6" s="40" t="s">
        <v>228</v>
      </c>
    </row>
    <row r="7" spans="1:4" ht="28.5">
      <c r="A7" s="34">
        <v>6</v>
      </c>
      <c r="B7" s="34">
        <v>20211130</v>
      </c>
      <c r="C7" s="34" t="s">
        <v>227</v>
      </c>
      <c r="D7" s="40" t="s">
        <v>223</v>
      </c>
    </row>
    <row r="8" spans="1:4" ht="185.25">
      <c r="A8" s="34">
        <v>7</v>
      </c>
      <c r="B8" s="34">
        <v>20220317</v>
      </c>
      <c r="C8" s="34" t="s">
        <v>250</v>
      </c>
      <c r="D8" s="40" t="s">
        <v>253</v>
      </c>
    </row>
    <row r="9" spans="1:4" ht="142.5">
      <c r="A9" s="34">
        <v>8</v>
      </c>
      <c r="B9" s="34">
        <v>20220328</v>
      </c>
      <c r="C9" s="34" t="s">
        <v>254</v>
      </c>
      <c r="D9" s="40" t="s">
        <v>255</v>
      </c>
    </row>
    <row r="10" spans="1:4">
      <c r="A10" s="34"/>
      <c r="B10" s="34"/>
      <c r="C10" s="34"/>
      <c r="D10" s="40"/>
    </row>
    <row r="11" spans="1:4">
      <c r="A11" s="34"/>
      <c r="B11" s="34"/>
      <c r="C11" s="34"/>
      <c r="D11" s="4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LKAS Module Input</vt:lpstr>
      <vt:lpstr>LKAS Module Output</vt:lpstr>
      <vt:lpstr>版本更新记录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Xiaoyang Yu</cp:lastModifiedBy>
  <dcterms:created xsi:type="dcterms:W3CDTF">2020-04-02T01:32:55Z</dcterms:created>
  <dcterms:modified xsi:type="dcterms:W3CDTF">2022-03-28T01:42:43Z</dcterms:modified>
</cp:coreProperties>
</file>