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kTop\论文最终数据\"/>
    </mc:Choice>
  </mc:AlternateContent>
  <xr:revisionPtr revIDLastSave="0" documentId="13_ncr:1_{EC2C87D9-5A2F-475B-A126-1F472817D2F4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externalReferences>
    <externalReference r:id="rId2"/>
  </externalReferences>
  <definedNames>
    <definedName name="_xlnm._FilterDatabase" localSheetId="0" hidden="1">Sheet1!$A$1:$E$17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" i="1" l="1"/>
  <c r="B5" i="1" s="1"/>
  <c r="F6" i="1"/>
  <c r="B6" i="1" s="1"/>
  <c r="F7" i="1"/>
  <c r="C7" i="1" s="1"/>
  <c r="F8" i="1"/>
  <c r="B8" i="1" s="1"/>
  <c r="F9" i="1"/>
  <c r="B9" i="1" s="1"/>
  <c r="F10" i="1"/>
  <c r="B10" i="1" s="1"/>
  <c r="F11" i="1"/>
  <c r="C11" i="1" s="1"/>
  <c r="F12" i="1"/>
  <c r="B12" i="1" s="1"/>
  <c r="F13" i="1"/>
  <c r="B13" i="1" s="1"/>
  <c r="F14" i="1"/>
  <c r="B14" i="1" s="1"/>
  <c r="F15" i="1"/>
  <c r="C15" i="1" s="1"/>
  <c r="F16" i="1"/>
  <c r="B16" i="1" s="1"/>
  <c r="F17" i="1"/>
  <c r="B17" i="1" s="1"/>
  <c r="F18" i="1"/>
  <c r="B18" i="1" s="1"/>
  <c r="F4" i="1"/>
  <c r="B4" i="1" s="1"/>
  <c r="F3" i="1"/>
  <c r="C3" i="1" s="1"/>
  <c r="F2" i="1"/>
  <c r="C2" i="1" s="1"/>
  <c r="C17" i="1" l="1"/>
  <c r="C12" i="1"/>
  <c r="C6" i="1"/>
  <c r="C16" i="1"/>
  <c r="C10" i="1"/>
  <c r="C5" i="1"/>
  <c r="C14" i="1"/>
  <c r="C9" i="1"/>
  <c r="B2" i="1"/>
  <c r="C18" i="1"/>
  <c r="C13" i="1"/>
  <c r="C8" i="1"/>
  <c r="B3" i="1"/>
  <c r="B15" i="1"/>
  <c r="B11" i="1"/>
  <c r="B7" i="1"/>
  <c r="C4" i="1"/>
</calcChain>
</file>

<file path=xl/sharedStrings.xml><?xml version="1.0" encoding="utf-8"?>
<sst xmlns="http://schemas.openxmlformats.org/spreadsheetml/2006/main" count="23" uniqueCount="23">
  <si>
    <t>No</t>
    <phoneticPr fontId="1" type="noConversion"/>
  </si>
  <si>
    <t>Yes</t>
    <phoneticPr fontId="1" type="noConversion"/>
  </si>
  <si>
    <t>A+</t>
  </si>
  <si>
    <t>A</t>
  </si>
  <si>
    <t>A-</t>
  </si>
  <si>
    <t>B+</t>
  </si>
  <si>
    <t>B</t>
  </si>
  <si>
    <t>B-</t>
  </si>
  <si>
    <t>C+</t>
  </si>
  <si>
    <t>C</t>
  </si>
  <si>
    <t>C-</t>
  </si>
  <si>
    <t>D+</t>
  </si>
  <si>
    <t>D</t>
  </si>
  <si>
    <t>D-</t>
  </si>
  <si>
    <t>Student Grade</t>
    <phoneticPr fontId="1" type="noConversion"/>
  </si>
  <si>
    <t>The Frequency of Would Take Again</t>
    <phoneticPr fontId="1" type="noConversion"/>
  </si>
  <si>
    <t>再次选课(否)</t>
    <phoneticPr fontId="1" type="noConversion"/>
  </si>
  <si>
    <t>不及格</t>
    <phoneticPr fontId="1" type="noConversion"/>
  </si>
  <si>
    <t>退课</t>
    <phoneticPr fontId="1" type="noConversion"/>
  </si>
  <si>
    <t>未完成</t>
    <phoneticPr fontId="1" type="noConversion"/>
  </si>
  <si>
    <t>未报告</t>
    <phoneticPr fontId="1" type="noConversion"/>
  </si>
  <si>
    <t>旁听生</t>
    <phoneticPr fontId="1" type="noConversion"/>
  </si>
  <si>
    <t>再次选课(是)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</si>
</sst>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rgb="FF595959"/>
      <name val="等线"/>
      <family val="4"/>
      <charset val="134"/>
      <scheme val="minor"/>
    </font>
    <font>
      <sz val="10"/>
      <color rgb="FF00000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9" fontId="0" fillId="0" borderId="0" xfId="0" applyNumberFormat="1">
      <alignment vertical="center"/>
    </xf>
    <xf numFmtId="0" fontId="2" fillId="0" borderId="0" xfId="0" applyFont="1" applyAlignment="1">
      <alignment horizontal="center" vertical="center" readingOrder="1"/>
    </xf>
    <xf numFmtId="0" fontId="0" fillId="0" borderId="0" xfId="0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3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71C9DE"/>
      <color rgb="FF6376A0"/>
      <color rgb="FF32B3A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Sheet1!$C$1</c:f>
              <c:strCache>
                <c:ptCount val="1"/>
                <c:pt idx="0">
                  <c:v>再次选课(是)</c:v>
                </c:pt>
              </c:strCache>
            </c:strRef>
          </c:tx>
          <c:spPr>
            <a:solidFill>
              <a:srgbClr val="71C9DE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0"/>
              <a:lstStyle/>
              <a:p>
                <a:pPr algn="r">
                  <a:defRPr sz="2000" b="1" i="0" u="none" strike="noStrike" kern="1200" baseline="0">
                    <a:solidFill>
                      <a:schemeClr val="bg1"/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Times New Roman" panose="02020603050405020304" pitchFamily="18" charset="0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Sheet1!$A$2:$A$18</c:f>
              <c:strCache>
                <c:ptCount val="17"/>
                <c:pt idx="0">
                  <c:v>A+</c:v>
                </c:pt>
                <c:pt idx="1">
                  <c:v>A</c:v>
                </c:pt>
                <c:pt idx="2">
                  <c:v>A-</c:v>
                </c:pt>
                <c:pt idx="3">
                  <c:v>B+</c:v>
                </c:pt>
                <c:pt idx="4">
                  <c:v>B</c:v>
                </c:pt>
                <c:pt idx="5">
                  <c:v>B-</c:v>
                </c:pt>
                <c:pt idx="6">
                  <c:v>C+</c:v>
                </c:pt>
                <c:pt idx="7">
                  <c:v>C</c:v>
                </c:pt>
                <c:pt idx="8">
                  <c:v>C-</c:v>
                </c:pt>
                <c:pt idx="9">
                  <c:v>D+</c:v>
                </c:pt>
                <c:pt idx="10">
                  <c:v>D</c:v>
                </c:pt>
                <c:pt idx="11">
                  <c:v>D-</c:v>
                </c:pt>
                <c:pt idx="12">
                  <c:v>不及格</c:v>
                </c:pt>
                <c:pt idx="13">
                  <c:v>退课</c:v>
                </c:pt>
                <c:pt idx="14">
                  <c:v>未完成</c:v>
                </c:pt>
                <c:pt idx="15">
                  <c:v>未报告</c:v>
                </c:pt>
                <c:pt idx="16">
                  <c:v>旁听生</c:v>
                </c:pt>
              </c:strCache>
            </c:strRef>
          </c:cat>
          <c:val>
            <c:numRef>
              <c:f>Sheet1!$C$2:$C$18</c:f>
              <c:numCache>
                <c:formatCode>0%</c:formatCode>
                <c:ptCount val="17"/>
                <c:pt idx="0">
                  <c:v>0.93984771959331104</c:v>
                </c:pt>
                <c:pt idx="1">
                  <c:v>0.89540284525543623</c:v>
                </c:pt>
                <c:pt idx="2">
                  <c:v>0.80838083155312179</c:v>
                </c:pt>
                <c:pt idx="3">
                  <c:v>0.76056826056826055</c:v>
                </c:pt>
                <c:pt idx="4">
                  <c:v>0.65664439495174465</c:v>
                </c:pt>
                <c:pt idx="5">
                  <c:v>0.46081493822018604</c:v>
                </c:pt>
                <c:pt idx="6">
                  <c:v>0.38772038354469535</c:v>
                </c:pt>
                <c:pt idx="7">
                  <c:v>0.3339561100731499</c:v>
                </c:pt>
                <c:pt idx="8">
                  <c:v>0.16232066184940833</c:v>
                </c:pt>
                <c:pt idx="9">
                  <c:v>0.1145788798631894</c:v>
                </c:pt>
                <c:pt idx="10">
                  <c:v>9.8515349773527938E-2</c:v>
                </c:pt>
                <c:pt idx="11">
                  <c:v>6.6825775656324582E-2</c:v>
                </c:pt>
                <c:pt idx="12">
                  <c:v>8.280010238034298E-2</c:v>
                </c:pt>
                <c:pt idx="13">
                  <c:v>5.054874112330536E-2</c:v>
                </c:pt>
                <c:pt idx="14">
                  <c:v>0.45315068493150684</c:v>
                </c:pt>
                <c:pt idx="15">
                  <c:v>0.57298469420104237</c:v>
                </c:pt>
                <c:pt idx="16">
                  <c:v>0.54927603923400281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7B-6A48-B21B-E3F42A427E67}"/>
            </c:ext>
          </c:extLst>
        </c:ser>
        <c:ser>
          <c:idx val="0"/>
          <c:order val="1"/>
          <c:tx>
            <c:strRef>
              <c:f>Sheet1!$B$1</c:f>
              <c:strCache>
                <c:ptCount val="1"/>
                <c:pt idx="0">
                  <c:v>再次选课(否)</c:v>
                </c:pt>
              </c:strCache>
            </c:strRef>
          </c:tx>
          <c:spPr>
            <a:solidFill>
              <a:srgbClr val="6376A0">
                <a:alpha val="74902"/>
              </a:srgb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bg1"/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Times New Roman" panose="02020603050405020304" pitchFamily="18" charset="0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Sheet1!$A$2:$A$18</c:f>
              <c:strCache>
                <c:ptCount val="17"/>
                <c:pt idx="0">
                  <c:v>A+</c:v>
                </c:pt>
                <c:pt idx="1">
                  <c:v>A</c:v>
                </c:pt>
                <c:pt idx="2">
                  <c:v>A-</c:v>
                </c:pt>
                <c:pt idx="3">
                  <c:v>B+</c:v>
                </c:pt>
                <c:pt idx="4">
                  <c:v>B</c:v>
                </c:pt>
                <c:pt idx="5">
                  <c:v>B-</c:v>
                </c:pt>
                <c:pt idx="6">
                  <c:v>C+</c:v>
                </c:pt>
                <c:pt idx="7">
                  <c:v>C</c:v>
                </c:pt>
                <c:pt idx="8">
                  <c:v>C-</c:v>
                </c:pt>
                <c:pt idx="9">
                  <c:v>D+</c:v>
                </c:pt>
                <c:pt idx="10">
                  <c:v>D</c:v>
                </c:pt>
                <c:pt idx="11">
                  <c:v>D-</c:v>
                </c:pt>
                <c:pt idx="12">
                  <c:v>不及格</c:v>
                </c:pt>
                <c:pt idx="13">
                  <c:v>退课</c:v>
                </c:pt>
                <c:pt idx="14">
                  <c:v>未完成</c:v>
                </c:pt>
                <c:pt idx="15">
                  <c:v>未报告</c:v>
                </c:pt>
                <c:pt idx="16">
                  <c:v>旁听生</c:v>
                </c:pt>
              </c:strCache>
            </c:strRef>
          </c:cat>
          <c:val>
            <c:numRef>
              <c:f>Sheet1!$B$2:$B$18</c:f>
              <c:numCache>
                <c:formatCode>0%</c:formatCode>
                <c:ptCount val="17"/>
                <c:pt idx="0">
                  <c:v>6.015228040668899E-2</c:v>
                </c:pt>
                <c:pt idx="1">
                  <c:v>0.10459715474456374</c:v>
                </c:pt>
                <c:pt idx="2">
                  <c:v>0.19161916844687818</c:v>
                </c:pt>
                <c:pt idx="3">
                  <c:v>0.23943173943173943</c:v>
                </c:pt>
                <c:pt idx="4">
                  <c:v>0.34335560504825541</c:v>
                </c:pt>
                <c:pt idx="5">
                  <c:v>0.53918506177981396</c:v>
                </c:pt>
                <c:pt idx="6">
                  <c:v>0.61227961645530471</c:v>
                </c:pt>
                <c:pt idx="7">
                  <c:v>0.66604388992685015</c:v>
                </c:pt>
                <c:pt idx="8">
                  <c:v>0.8376793381505917</c:v>
                </c:pt>
                <c:pt idx="9">
                  <c:v>0.88542112013681062</c:v>
                </c:pt>
                <c:pt idx="10">
                  <c:v>0.90148465022647206</c:v>
                </c:pt>
                <c:pt idx="11">
                  <c:v>0.93317422434367536</c:v>
                </c:pt>
                <c:pt idx="12">
                  <c:v>0.91719989761965703</c:v>
                </c:pt>
                <c:pt idx="13">
                  <c:v>0.94945125887669468</c:v>
                </c:pt>
                <c:pt idx="14">
                  <c:v>0.5468493150684931</c:v>
                </c:pt>
                <c:pt idx="15">
                  <c:v>0.42701530579895763</c:v>
                </c:pt>
                <c:pt idx="16">
                  <c:v>0.45072396076599719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7B-6A48-B21B-E3F42A427E6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60"/>
        <c:overlap val="100"/>
        <c:axId val="207058544"/>
        <c:axId val="207089552"/>
      </c:barChart>
      <c:catAx>
        <c:axId val="207058544"/>
        <c:scaling>
          <c:orientation val="minMax"/>
        </c:scaling>
        <c:delete val="0"/>
        <c:axPos val="b"/>
        <c:numFmt formatCode="General" sourceLinked="1"/>
        <c:majorTickMark val="none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宋体" panose="02010600030101010101" pitchFamily="2" charset="-122"/>
                <a:cs typeface="Times New Roman" panose="02020603050405020304" pitchFamily="18" charset="0"/>
              </a:defRPr>
            </a:pPr>
            <a:endParaRPr lang="zh-CN"/>
          </a:p>
        </c:txPr>
        <c:crossAx val="207089552"/>
        <c:crosses val="autoZero"/>
        <c:auto val="1"/>
        <c:lblAlgn val="ctr"/>
        <c:lblOffset val="100"/>
        <c:noMultiLvlLbl val="0"/>
      </c:catAx>
      <c:valAx>
        <c:axId val="207089552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Times New Roman" panose="02020603050405020304" pitchFamily="18" charset="0"/>
                  </a:defRPr>
                </a:pPr>
                <a:r>
                  <a:rPr lang="zh-CN" altLang="zh-CN" sz="2000" b="1" i="0" baseline="0">
                    <a:effectLst/>
                  </a:rPr>
                  <a:t>再次选课比例</a:t>
                </a:r>
                <a:endParaRPr lang="zh-CN" altLang="zh-CN" sz="2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宋体" panose="02010600030101010101" pitchFamily="2" charset="-122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 w="254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宋体" panose="02010600030101010101" pitchFamily="2" charset="-122"/>
                <a:cs typeface="Times New Roman" panose="02020603050405020304" pitchFamily="18" charset="0"/>
              </a:defRPr>
            </a:pPr>
            <a:endParaRPr lang="zh-CN"/>
          </a:p>
        </c:txPr>
        <c:crossAx val="207058544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宋体" panose="02010600030101010101" pitchFamily="2" charset="-122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1905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>
          <a:latin typeface="Times New Roman" panose="02020603050405020304" pitchFamily="18" charset="0"/>
          <a:ea typeface="宋体" panose="02010600030101010101" pitchFamily="2" charset="-122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605969</xdr:colOff>
      <xdr:row>20</xdr:row>
      <xdr:rowOff>97972</xdr:rowOff>
    </xdr:from>
    <xdr:to>
      <xdr:col>16</xdr:col>
      <xdr:colOff>816429</xdr:colOff>
      <xdr:row>53</xdr:row>
      <xdr:rowOff>111858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0271;&#20811;&#21033;&#21152;&#24030;&#22823;&#23398;&#25945;&#25480;&#25945;&#40836;&#25968;&#25454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总名单"/>
      <sheetName val="有效名单处理"/>
      <sheetName val="透视"/>
      <sheetName val="毕业论文用"/>
    </sheetNames>
    <sheetDataSet>
      <sheetData sheetId="0"/>
      <sheetData sheetId="1"/>
      <sheetData sheetId="2"/>
      <sheetData sheetId="3"/>
      <sheetData sheetId="4">
        <row r="8">
          <cell r="M8" t="str">
            <v>助理教授</v>
          </cell>
          <cell r="N8">
            <v>2.4587155963302751</v>
          </cell>
          <cell r="O8">
            <v>2.3314758880403978</v>
          </cell>
        </row>
        <row r="9">
          <cell r="M9" t="str">
            <v>副教授</v>
          </cell>
          <cell r="N9">
            <v>7.7529411764705882</v>
          </cell>
          <cell r="O9">
            <v>2.7727667219074976</v>
          </cell>
        </row>
        <row r="10">
          <cell r="M10" t="str">
            <v>教授</v>
          </cell>
          <cell r="N10">
            <v>13.328947368421053</v>
          </cell>
          <cell r="O10">
            <v>4.4673277855849847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8"/>
  <sheetViews>
    <sheetView tabSelected="1" zoomScale="55" zoomScaleNormal="55" workbookViewId="0">
      <selection activeCell="T27" sqref="T27"/>
    </sheetView>
  </sheetViews>
  <sheetFormatPr defaultColWidth="11" defaultRowHeight="15.6" x14ac:dyDescent="0.3"/>
  <cols>
    <col min="1" max="1" width="21.90625" customWidth="1"/>
    <col min="2" max="3" width="11" style="1"/>
  </cols>
  <sheetData>
    <row r="1" spans="1:7" x14ac:dyDescent="0.3">
      <c r="A1" s="3" t="s">
        <v>14</v>
      </c>
      <c r="B1" s="4" t="s">
        <v>16</v>
      </c>
      <c r="C1" s="4" t="s">
        <v>22</v>
      </c>
      <c r="D1" s="3" t="s">
        <v>0</v>
      </c>
      <c r="E1" s="3" t="s">
        <v>1</v>
      </c>
      <c r="F1" s="3"/>
      <c r="G1" s="2" t="s">
        <v>15</v>
      </c>
    </row>
    <row r="2" spans="1:7" x14ac:dyDescent="0.3">
      <c r="A2" s="3" t="s">
        <v>2</v>
      </c>
      <c r="B2" s="4">
        <f t="shared" ref="B2:B18" si="0">D2/F2</f>
        <v>6.015228040668899E-2</v>
      </c>
      <c r="C2" s="4">
        <f>E2/F2</f>
        <v>0.93984771959331104</v>
      </c>
      <c r="D2" s="3">
        <v>11874</v>
      </c>
      <c r="E2" s="3">
        <v>185525</v>
      </c>
      <c r="F2" s="3">
        <f>D2+E2</f>
        <v>197399</v>
      </c>
    </row>
    <row r="3" spans="1:7" x14ac:dyDescent="0.3">
      <c r="A3" s="3" t="s">
        <v>3</v>
      </c>
      <c r="B3" s="4">
        <f t="shared" si="0"/>
        <v>0.10459715474456374</v>
      </c>
      <c r="C3" s="4">
        <f t="shared" ref="C3:C18" si="1">E3/F3</f>
        <v>0.89540284525543623</v>
      </c>
      <c r="D3" s="3">
        <v>47967</v>
      </c>
      <c r="E3" s="3">
        <v>410621</v>
      </c>
      <c r="F3" s="3">
        <f>D3+E3</f>
        <v>458588</v>
      </c>
    </row>
    <row r="4" spans="1:7" x14ac:dyDescent="0.3">
      <c r="A4" s="3" t="s">
        <v>4</v>
      </c>
      <c r="B4" s="4">
        <f t="shared" si="0"/>
        <v>0.19161916844687818</v>
      </c>
      <c r="C4" s="4">
        <f t="shared" si="1"/>
        <v>0.80838083155312179</v>
      </c>
      <c r="D4" s="3">
        <v>20541</v>
      </c>
      <c r="E4" s="3">
        <v>86656</v>
      </c>
      <c r="F4" s="3">
        <f>D4+E4</f>
        <v>107197</v>
      </c>
    </row>
    <row r="5" spans="1:7" x14ac:dyDescent="0.3">
      <c r="A5" s="3" t="s">
        <v>5</v>
      </c>
      <c r="B5" s="4">
        <f t="shared" si="0"/>
        <v>0.23943173943173943</v>
      </c>
      <c r="C5" s="4">
        <f t="shared" si="1"/>
        <v>0.76056826056826055</v>
      </c>
      <c r="D5" s="3">
        <v>27640</v>
      </c>
      <c r="E5" s="3">
        <v>87800</v>
      </c>
      <c r="F5" s="3">
        <f t="shared" ref="F5:F18" si="2">D5+E5</f>
        <v>115440</v>
      </c>
    </row>
    <row r="6" spans="1:7" x14ac:dyDescent="0.3">
      <c r="A6" s="3" t="s">
        <v>6</v>
      </c>
      <c r="B6" s="4">
        <f t="shared" si="0"/>
        <v>0.34335560504825541</v>
      </c>
      <c r="C6" s="4">
        <f t="shared" si="1"/>
        <v>0.65664439495174465</v>
      </c>
      <c r="D6" s="3">
        <v>42550</v>
      </c>
      <c r="E6" s="3">
        <v>81374</v>
      </c>
      <c r="F6" s="3">
        <f t="shared" si="2"/>
        <v>123924</v>
      </c>
    </row>
    <row r="7" spans="1:7" x14ac:dyDescent="0.3">
      <c r="A7" s="3" t="s">
        <v>7</v>
      </c>
      <c r="B7" s="4">
        <f t="shared" si="0"/>
        <v>0.53918506177981396</v>
      </c>
      <c r="C7" s="4">
        <f t="shared" si="1"/>
        <v>0.46081493822018604</v>
      </c>
      <c r="D7" s="3">
        <v>15535</v>
      </c>
      <c r="E7" s="3">
        <v>13277</v>
      </c>
      <c r="F7" s="3">
        <f t="shared" si="2"/>
        <v>28812</v>
      </c>
    </row>
    <row r="8" spans="1:7" x14ac:dyDescent="0.3">
      <c r="A8" s="3" t="s">
        <v>8</v>
      </c>
      <c r="B8" s="4">
        <f t="shared" si="0"/>
        <v>0.61227961645530471</v>
      </c>
      <c r="C8" s="4">
        <f t="shared" si="1"/>
        <v>0.38772038354469535</v>
      </c>
      <c r="D8" s="3">
        <v>15836</v>
      </c>
      <c r="E8" s="3">
        <v>10028</v>
      </c>
      <c r="F8" s="3">
        <f t="shared" si="2"/>
        <v>25864</v>
      </c>
    </row>
    <row r="9" spans="1:7" x14ac:dyDescent="0.3">
      <c r="A9" s="3" t="s">
        <v>9</v>
      </c>
      <c r="B9" s="4">
        <f t="shared" si="0"/>
        <v>0.66604388992685015</v>
      </c>
      <c r="C9" s="4">
        <f t="shared" si="1"/>
        <v>0.3339561100731499</v>
      </c>
      <c r="D9" s="3">
        <v>21033</v>
      </c>
      <c r="E9" s="3">
        <v>10546</v>
      </c>
      <c r="F9" s="3">
        <f t="shared" si="2"/>
        <v>31579</v>
      </c>
    </row>
    <row r="10" spans="1:7" x14ac:dyDescent="0.3">
      <c r="A10" s="3" t="s">
        <v>10</v>
      </c>
      <c r="B10" s="4">
        <f t="shared" si="0"/>
        <v>0.8376793381505917</v>
      </c>
      <c r="C10" s="4">
        <f t="shared" si="1"/>
        <v>0.16232066184940833</v>
      </c>
      <c r="D10" s="3">
        <v>7999</v>
      </c>
      <c r="E10" s="3">
        <v>1550</v>
      </c>
      <c r="F10" s="3">
        <f t="shared" si="2"/>
        <v>9549</v>
      </c>
    </row>
    <row r="11" spans="1:7" x14ac:dyDescent="0.3">
      <c r="A11" s="3" t="s">
        <v>11</v>
      </c>
      <c r="B11" s="4">
        <f t="shared" si="0"/>
        <v>0.88542112013681062</v>
      </c>
      <c r="C11" s="4">
        <f t="shared" si="1"/>
        <v>0.1145788798631894</v>
      </c>
      <c r="D11" s="3">
        <v>4142</v>
      </c>
      <c r="E11" s="3">
        <v>536</v>
      </c>
      <c r="F11" s="3">
        <f t="shared" si="2"/>
        <v>4678</v>
      </c>
    </row>
    <row r="12" spans="1:7" x14ac:dyDescent="0.3">
      <c r="A12" s="3" t="s">
        <v>12</v>
      </c>
      <c r="B12" s="4">
        <f t="shared" si="0"/>
        <v>0.90148465022647206</v>
      </c>
      <c r="C12" s="4">
        <f t="shared" si="1"/>
        <v>9.8515349773527938E-2</v>
      </c>
      <c r="D12" s="3">
        <v>7165</v>
      </c>
      <c r="E12" s="3">
        <v>783</v>
      </c>
      <c r="F12" s="3">
        <f t="shared" si="2"/>
        <v>7948</v>
      </c>
    </row>
    <row r="13" spans="1:7" x14ac:dyDescent="0.3">
      <c r="A13" s="3" t="s">
        <v>13</v>
      </c>
      <c r="B13" s="4">
        <f t="shared" si="0"/>
        <v>0.93317422434367536</v>
      </c>
      <c r="C13" s="4">
        <f t="shared" si="1"/>
        <v>6.6825775656324582E-2</v>
      </c>
      <c r="D13" s="3">
        <v>1955</v>
      </c>
      <c r="E13" s="3">
        <v>140</v>
      </c>
      <c r="F13" s="3">
        <f t="shared" si="2"/>
        <v>2095</v>
      </c>
    </row>
    <row r="14" spans="1:7" x14ac:dyDescent="0.3">
      <c r="A14" s="5" t="s">
        <v>17</v>
      </c>
      <c r="B14" s="4">
        <f t="shared" si="0"/>
        <v>0.91719989761965703</v>
      </c>
      <c r="C14" s="4">
        <f t="shared" si="1"/>
        <v>8.280010238034298E-2</v>
      </c>
      <c r="D14" s="3">
        <v>7167</v>
      </c>
      <c r="E14" s="3">
        <v>647</v>
      </c>
      <c r="F14" s="3">
        <f t="shared" si="2"/>
        <v>7814</v>
      </c>
    </row>
    <row r="15" spans="1:7" x14ac:dyDescent="0.3">
      <c r="A15" s="5" t="s">
        <v>18</v>
      </c>
      <c r="B15" s="4">
        <f t="shared" si="0"/>
        <v>0.94945125887669468</v>
      </c>
      <c r="C15" s="4">
        <f t="shared" si="1"/>
        <v>5.054874112330536E-2</v>
      </c>
      <c r="D15" s="3">
        <v>14707</v>
      </c>
      <c r="E15" s="3">
        <v>783</v>
      </c>
      <c r="F15" s="3">
        <f t="shared" si="2"/>
        <v>15490</v>
      </c>
    </row>
    <row r="16" spans="1:7" x14ac:dyDescent="0.3">
      <c r="A16" s="5" t="s">
        <v>19</v>
      </c>
      <c r="B16" s="4">
        <f t="shared" si="0"/>
        <v>0.5468493150684931</v>
      </c>
      <c r="C16" s="4">
        <f t="shared" si="1"/>
        <v>0.45315068493150684</v>
      </c>
      <c r="D16" s="3">
        <v>2994</v>
      </c>
      <c r="E16" s="3">
        <v>2481</v>
      </c>
      <c r="F16" s="3">
        <f t="shared" si="2"/>
        <v>5475</v>
      </c>
    </row>
    <row r="17" spans="1:6" x14ac:dyDescent="0.3">
      <c r="A17" s="5" t="s">
        <v>20</v>
      </c>
      <c r="B17" s="4">
        <f t="shared" si="0"/>
        <v>0.42701530579895763</v>
      </c>
      <c r="C17" s="4">
        <f t="shared" si="1"/>
        <v>0.57298469420104237</v>
      </c>
      <c r="D17" s="3">
        <v>33674</v>
      </c>
      <c r="E17" s="3">
        <v>45185</v>
      </c>
      <c r="F17" s="3">
        <f t="shared" si="2"/>
        <v>78859</v>
      </c>
    </row>
    <row r="18" spans="1:6" x14ac:dyDescent="0.3">
      <c r="A18" s="5" t="s">
        <v>21</v>
      </c>
      <c r="B18" s="4">
        <f t="shared" si="0"/>
        <v>0.45072396076599719</v>
      </c>
      <c r="C18" s="4">
        <f t="shared" si="1"/>
        <v>0.54927603923400281</v>
      </c>
      <c r="D18" s="3">
        <v>965</v>
      </c>
      <c r="E18" s="3">
        <v>1176</v>
      </c>
      <c r="F18" s="3">
        <f t="shared" si="2"/>
        <v>2141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mingchun liu</dc:creator>
  <cp:lastModifiedBy>liumingchun</cp:lastModifiedBy>
  <dcterms:created xsi:type="dcterms:W3CDTF">2020-01-31T05:09:15Z</dcterms:created>
  <dcterms:modified xsi:type="dcterms:W3CDTF">2020-05-30T12:07:22Z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138823f8-8a7f-4194-99ae-9db9aa93d52c</vt:lpwstr>
  </property>
</Properties>
</file>