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4595" yWindow="60" windowWidth="19200" windowHeight="11640" activeTab="1"/>
  </bookViews>
  <sheets>
    <sheet name="门锁" sheetId="1" r:id="rId1"/>
    <sheet name="门卡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B134" i="1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5"/>
  <c r="B6"/>
  <c r="B7"/>
  <c r="B8"/>
  <c r="B9"/>
  <c r="B10"/>
  <c r="B11"/>
  <c r="B12"/>
  <c r="B13"/>
  <c r="B14"/>
  <c r="B15"/>
  <c r="B16"/>
  <c r="B4"/>
</calcChain>
</file>

<file path=xl/sharedStrings.xml><?xml version="1.0" encoding="utf-8"?>
<sst xmlns="http://schemas.openxmlformats.org/spreadsheetml/2006/main" count="427" uniqueCount="261">
  <si>
    <t>序号</t>
    <phoneticPr fontId="1" type="noConversion"/>
  </si>
  <si>
    <t>入库时间</t>
    <phoneticPr fontId="1" type="noConversion"/>
  </si>
  <si>
    <t>门锁编号</t>
    <phoneticPr fontId="1" type="noConversion"/>
  </si>
  <si>
    <t>入库</t>
    <phoneticPr fontId="1" type="noConversion"/>
  </si>
  <si>
    <t>出库</t>
    <phoneticPr fontId="1" type="noConversion"/>
  </si>
  <si>
    <t>备注</t>
    <phoneticPr fontId="1" type="noConversion"/>
  </si>
  <si>
    <t>办理人</t>
    <phoneticPr fontId="1" type="noConversion"/>
  </si>
  <si>
    <t>出库时间</t>
    <phoneticPr fontId="1" type="noConversion"/>
  </si>
  <si>
    <t>领取人</t>
    <phoneticPr fontId="1" type="noConversion"/>
  </si>
  <si>
    <t>IMEI号</t>
    <phoneticPr fontId="1" type="noConversion"/>
  </si>
  <si>
    <t>门锁出入库登记表</t>
    <phoneticPr fontId="1" type="noConversion"/>
  </si>
  <si>
    <t>2018/07/16</t>
    <phoneticPr fontId="1" type="noConversion"/>
  </si>
  <si>
    <t>利尔达（还）</t>
    <phoneticPr fontId="1" type="noConversion"/>
  </si>
  <si>
    <t>180601010000004</t>
    <phoneticPr fontId="1" type="noConversion"/>
  </si>
  <si>
    <t>180601010000067</t>
    <phoneticPr fontId="1" type="noConversion"/>
  </si>
  <si>
    <t>门卡出入库登记</t>
    <phoneticPr fontId="1" type="noConversion"/>
  </si>
  <si>
    <t>序号</t>
    <phoneticPr fontId="1" type="noConversion"/>
  </si>
  <si>
    <t>入库时间</t>
    <phoneticPr fontId="1" type="noConversion"/>
  </si>
  <si>
    <t>门卡编号</t>
    <phoneticPr fontId="1" type="noConversion"/>
  </si>
  <si>
    <t>出库时间</t>
    <phoneticPr fontId="1" type="noConversion"/>
  </si>
  <si>
    <t>领取人</t>
    <phoneticPr fontId="1" type="noConversion"/>
  </si>
  <si>
    <t>办理人</t>
    <phoneticPr fontId="1" type="noConversion"/>
  </si>
  <si>
    <t>备注</t>
    <phoneticPr fontId="1" type="noConversion"/>
  </si>
  <si>
    <t>岳友兵</t>
    <phoneticPr fontId="1" type="noConversion"/>
  </si>
  <si>
    <t>faaa5643</t>
    <phoneticPr fontId="1" type="noConversion"/>
  </si>
  <si>
    <t>180601010000003</t>
    <phoneticPr fontId="1" type="noConversion"/>
  </si>
  <si>
    <t>faaa5bb3</t>
    <phoneticPr fontId="1" type="noConversion"/>
  </si>
  <si>
    <t>faa9d253</t>
    <phoneticPr fontId="1" type="noConversion"/>
  </si>
  <si>
    <t>180601010000007</t>
    <phoneticPr fontId="1" type="noConversion"/>
  </si>
  <si>
    <t>北京航瑞核心科技有限公司</t>
  </si>
  <si>
    <t>faabe9c3</t>
  </si>
  <si>
    <t>180601010000008</t>
  </si>
  <si>
    <t>卡一</t>
    <phoneticPr fontId="1" type="noConversion"/>
  </si>
  <si>
    <t>C007583D</t>
    <phoneticPr fontId="1" type="noConversion"/>
  </si>
  <si>
    <t>180601010000011</t>
  </si>
  <si>
    <t>再丰达</t>
    <phoneticPr fontId="1" type="noConversion"/>
  </si>
  <si>
    <t>卡二</t>
    <phoneticPr fontId="1" type="noConversion"/>
  </si>
  <si>
    <t>FAAC7E53</t>
    <phoneticPr fontId="1" type="noConversion"/>
  </si>
  <si>
    <t>180601010000012</t>
  </si>
  <si>
    <t>M1</t>
    <phoneticPr fontId="1" type="noConversion"/>
  </si>
  <si>
    <t>a2315f96</t>
    <phoneticPr fontId="1" type="noConversion"/>
  </si>
  <si>
    <t>180601010000023</t>
    <phoneticPr fontId="1" type="noConversion"/>
  </si>
  <si>
    <t>正峰电子</t>
    <phoneticPr fontId="1" type="noConversion"/>
  </si>
  <si>
    <t>CPU</t>
    <phoneticPr fontId="1" type="noConversion"/>
  </si>
  <si>
    <t>2ab3f26f</t>
    <phoneticPr fontId="1" type="noConversion"/>
  </si>
  <si>
    <t>faae00f3</t>
  </si>
  <si>
    <t>180601010000010</t>
    <phoneticPr fontId="1" type="noConversion"/>
  </si>
  <si>
    <t>100000061</t>
    <phoneticPr fontId="1" type="noConversion"/>
  </si>
  <si>
    <t>180601010000006</t>
    <phoneticPr fontId="1" type="noConversion"/>
  </si>
  <si>
    <t>门锁</t>
    <phoneticPr fontId="1" type="noConversion"/>
  </si>
  <si>
    <t>钥匙</t>
    <phoneticPr fontId="1" type="noConversion"/>
  </si>
  <si>
    <t>后盖</t>
    <phoneticPr fontId="1" type="noConversion"/>
  </si>
  <si>
    <t>门磁</t>
    <phoneticPr fontId="1" type="noConversion"/>
  </si>
  <si>
    <t>门卡</t>
    <phoneticPr fontId="1" type="noConversion"/>
  </si>
  <si>
    <t>橡胶垫</t>
    <phoneticPr fontId="1" type="noConversion"/>
  </si>
  <si>
    <t>门锁(套)</t>
    <phoneticPr fontId="1" type="noConversion"/>
  </si>
  <si>
    <t>演示门锁带锁架</t>
    <phoneticPr fontId="1" type="noConversion"/>
  </si>
  <si>
    <t>180401010000063</t>
    <phoneticPr fontId="1" type="noConversion"/>
  </si>
  <si>
    <t>180401010000064</t>
    <phoneticPr fontId="1" type="noConversion"/>
  </si>
  <si>
    <t>已入库</t>
    <phoneticPr fontId="1" type="noConversion"/>
  </si>
  <si>
    <t>已出库</t>
    <phoneticPr fontId="1" type="noConversion"/>
  </si>
  <si>
    <t>卡号</t>
    <phoneticPr fontId="1" type="noConversion"/>
  </si>
  <si>
    <t>faa9d0a3</t>
    <phoneticPr fontId="1" type="noConversion"/>
  </si>
  <si>
    <t>faa87363</t>
    <phoneticPr fontId="1" type="noConversion"/>
  </si>
  <si>
    <t>faa9b393</t>
    <phoneticPr fontId="1" type="noConversion"/>
  </si>
  <si>
    <t>faa9a993</t>
    <phoneticPr fontId="1" type="noConversion"/>
  </si>
  <si>
    <t>faac0ab3</t>
    <phoneticPr fontId="1" type="noConversion"/>
  </si>
  <si>
    <t>faa896c3</t>
    <phoneticPr fontId="1" type="noConversion"/>
  </si>
  <si>
    <t>faa8dce3</t>
    <phoneticPr fontId="1" type="noConversion"/>
  </si>
  <si>
    <t>faad7da3</t>
    <phoneticPr fontId="1" type="noConversion"/>
  </si>
  <si>
    <t>faab7b83</t>
    <phoneticPr fontId="1" type="noConversion"/>
  </si>
  <si>
    <t>faad27d3</t>
    <phoneticPr fontId="1" type="noConversion"/>
  </si>
  <si>
    <t>faad4903</t>
    <phoneticPr fontId="1" type="noConversion"/>
  </si>
  <si>
    <t>faad4f93</t>
    <phoneticPr fontId="1" type="noConversion"/>
  </si>
  <si>
    <t>faaccdd3</t>
    <phoneticPr fontId="1" type="noConversion"/>
  </si>
  <si>
    <t>faa8de33</t>
    <phoneticPr fontId="1" type="noConversion"/>
  </si>
  <si>
    <t>faabbd03</t>
    <phoneticPr fontId="1" type="noConversion"/>
  </si>
  <si>
    <t>faaaeab3</t>
    <phoneticPr fontId="1" type="noConversion"/>
  </si>
  <si>
    <t>faad8ed3</t>
    <phoneticPr fontId="1" type="noConversion"/>
  </si>
  <si>
    <t>faac5e23</t>
    <phoneticPr fontId="1" type="noConversion"/>
  </si>
  <si>
    <t>faabd4e3</t>
    <phoneticPr fontId="1" type="noConversion"/>
  </si>
  <si>
    <t>faac8d33</t>
    <phoneticPr fontId="1" type="noConversion"/>
  </si>
  <si>
    <t>易望</t>
    <phoneticPr fontId="1" type="noConversion"/>
  </si>
  <si>
    <t>周总</t>
    <phoneticPr fontId="1" type="noConversion"/>
  </si>
  <si>
    <t>詹从军</t>
    <phoneticPr fontId="1" type="noConversion"/>
  </si>
  <si>
    <t>易腾辉</t>
    <phoneticPr fontId="1" type="noConversion"/>
  </si>
  <si>
    <t>易望</t>
    <phoneticPr fontId="1" type="noConversion"/>
  </si>
  <si>
    <t>2018/07/16</t>
    <phoneticPr fontId="1" type="noConversion"/>
  </si>
  <si>
    <t>100000041</t>
    <phoneticPr fontId="1" type="noConversion"/>
  </si>
  <si>
    <t>180601010000010</t>
    <phoneticPr fontId="1" type="noConversion"/>
  </si>
  <si>
    <t>燕南科技</t>
    <phoneticPr fontId="1" type="noConversion"/>
  </si>
  <si>
    <t>faabd6f3</t>
    <phoneticPr fontId="1" type="noConversion"/>
  </si>
  <si>
    <t>180601010000004</t>
    <phoneticPr fontId="1" type="noConversion"/>
  </si>
  <si>
    <t>faad8273</t>
    <phoneticPr fontId="1" type="noConversion"/>
  </si>
  <si>
    <t>faad3e43</t>
    <phoneticPr fontId="1" type="noConversion"/>
  </si>
  <si>
    <t>180601010000014</t>
    <phoneticPr fontId="1" type="noConversion"/>
  </si>
  <si>
    <t>测试万能卡</t>
    <phoneticPr fontId="1" type="noConversion"/>
  </si>
  <si>
    <t>2018/07/27</t>
    <phoneticPr fontId="1" type="noConversion"/>
  </si>
  <si>
    <t>180601010000016</t>
    <phoneticPr fontId="1" type="noConversion"/>
  </si>
  <si>
    <t>180601010000017</t>
    <phoneticPr fontId="1" type="noConversion"/>
  </si>
  <si>
    <t>180601010000019</t>
    <phoneticPr fontId="1" type="noConversion"/>
  </si>
  <si>
    <t>180601010000020</t>
    <phoneticPr fontId="1" type="noConversion"/>
  </si>
  <si>
    <t>岳友兵</t>
    <phoneticPr fontId="1" type="noConversion"/>
  </si>
  <si>
    <t>再丰达</t>
    <phoneticPr fontId="1" type="noConversion"/>
  </si>
  <si>
    <t>扣盒</t>
    <phoneticPr fontId="1" type="noConversion"/>
  </si>
  <si>
    <t>180601010000014</t>
    <phoneticPr fontId="1" type="noConversion"/>
  </si>
  <si>
    <t>180601010000015</t>
    <phoneticPr fontId="1" type="noConversion"/>
  </si>
  <si>
    <t>库</t>
    <phoneticPr fontId="1" type="noConversion"/>
  </si>
  <si>
    <t>存</t>
    <phoneticPr fontId="1" type="noConversion"/>
  </si>
  <si>
    <t>何继红</t>
    <phoneticPr fontId="1" type="noConversion"/>
  </si>
  <si>
    <t>（测试万能卡）再丰达</t>
    <phoneticPr fontId="1" type="noConversion"/>
  </si>
  <si>
    <t>岳友兵</t>
    <phoneticPr fontId="1" type="noConversion"/>
  </si>
  <si>
    <t>测试架板子</t>
    <phoneticPr fontId="1" type="noConversion"/>
  </si>
  <si>
    <t>袁国辉</t>
    <phoneticPr fontId="1" type="noConversion"/>
  </si>
  <si>
    <t>新板子</t>
    <phoneticPr fontId="1" type="noConversion"/>
  </si>
  <si>
    <t>180601010000088</t>
    <phoneticPr fontId="1" type="noConversion"/>
  </si>
  <si>
    <t>09063b60</t>
    <phoneticPr fontId="1" type="noConversion"/>
  </si>
  <si>
    <t>090633e0</t>
    <phoneticPr fontId="1" type="noConversion"/>
  </si>
  <si>
    <t>090509b0</t>
    <phoneticPr fontId="1" type="noConversion"/>
  </si>
  <si>
    <t>090512f0</t>
    <phoneticPr fontId="1" type="noConversion"/>
  </si>
  <si>
    <t>090676d0</t>
    <phoneticPr fontId="1" type="noConversion"/>
  </si>
  <si>
    <t>0908f8e0</t>
    <phoneticPr fontId="1" type="noConversion"/>
  </si>
  <si>
    <t>09065210</t>
    <phoneticPr fontId="1" type="noConversion"/>
  </si>
  <si>
    <t>090450f0</t>
    <phoneticPr fontId="1" type="noConversion"/>
  </si>
  <si>
    <t>090887f0</t>
    <phoneticPr fontId="1" type="noConversion"/>
  </si>
  <si>
    <t>090865d0</t>
    <phoneticPr fontId="1" type="noConversion"/>
  </si>
  <si>
    <t>易望</t>
    <phoneticPr fontId="1" type="noConversion"/>
  </si>
  <si>
    <t>展会使用00162</t>
    <phoneticPr fontId="1" type="noConversion"/>
  </si>
  <si>
    <t>展会使用00191</t>
    <phoneticPr fontId="1" type="noConversion"/>
  </si>
  <si>
    <t>展会使用00192</t>
    <phoneticPr fontId="1" type="noConversion"/>
  </si>
  <si>
    <t>180801020000001</t>
    <phoneticPr fontId="1" type="noConversion"/>
  </si>
  <si>
    <t>2018/08/02</t>
    <phoneticPr fontId="1" type="noConversion"/>
  </si>
  <si>
    <t>faab5273</t>
    <phoneticPr fontId="1" type="noConversion"/>
  </si>
  <si>
    <t>180401010000053</t>
    <phoneticPr fontId="1" type="noConversion"/>
  </si>
  <si>
    <t>2018/08/08</t>
    <phoneticPr fontId="1" type="noConversion"/>
  </si>
  <si>
    <t>后台带logo</t>
    <phoneticPr fontId="1" type="noConversion"/>
  </si>
  <si>
    <t>周总</t>
    <phoneticPr fontId="1" type="noConversion"/>
  </si>
  <si>
    <t>2018/08/13</t>
    <phoneticPr fontId="1" type="noConversion"/>
  </si>
  <si>
    <t>带去展会</t>
    <phoneticPr fontId="1" type="noConversion"/>
  </si>
  <si>
    <t>再丰达新模具新外观</t>
    <phoneticPr fontId="1" type="noConversion"/>
  </si>
  <si>
    <t>2018/08/13</t>
    <phoneticPr fontId="1" type="noConversion"/>
  </si>
  <si>
    <t>2018/08/16</t>
    <phoneticPr fontId="1" type="noConversion"/>
  </si>
  <si>
    <t>易望</t>
    <phoneticPr fontId="1" type="noConversion"/>
  </si>
  <si>
    <t>螺丝(套)</t>
    <phoneticPr fontId="1" type="noConversion"/>
  </si>
  <si>
    <t>何继红</t>
    <phoneticPr fontId="1" type="noConversion"/>
  </si>
  <si>
    <t>北京</t>
    <phoneticPr fontId="1" type="noConversion"/>
  </si>
  <si>
    <t>易望</t>
    <phoneticPr fontId="1" type="noConversion"/>
  </si>
  <si>
    <t>拆下，周总测试.出货至北京 燕南科技</t>
    <phoneticPr fontId="1" type="noConversion"/>
  </si>
  <si>
    <t>2018/08/17</t>
    <phoneticPr fontId="1" type="noConversion"/>
  </si>
  <si>
    <t>燕南科技</t>
    <phoneticPr fontId="1" type="noConversion"/>
  </si>
  <si>
    <t>2018/08/20</t>
    <phoneticPr fontId="1" type="noConversion"/>
  </si>
  <si>
    <t>易望(能投)</t>
    <phoneticPr fontId="1" type="noConversion"/>
  </si>
  <si>
    <t>能投归还005门锁，未归还门卡</t>
    <phoneticPr fontId="1" type="noConversion"/>
  </si>
  <si>
    <t>展会使用00161  （再丰达）</t>
    <phoneticPr fontId="1" type="noConversion"/>
  </si>
  <si>
    <t>（测试用万能卡）</t>
    <phoneticPr fontId="1" type="noConversion"/>
  </si>
  <si>
    <t>（测试用）</t>
    <phoneticPr fontId="1" type="noConversion"/>
  </si>
  <si>
    <t>2018/08/21</t>
    <phoneticPr fontId="1" type="noConversion"/>
  </si>
  <si>
    <t>演示门锁带锁架</t>
    <phoneticPr fontId="1" type="noConversion"/>
  </si>
  <si>
    <t>易望</t>
    <phoneticPr fontId="1" type="noConversion"/>
  </si>
  <si>
    <t>长沙市芙蓉区荷花路铁通小区1501室  周生 18942560167</t>
    <phoneticPr fontId="1" type="noConversion"/>
  </si>
  <si>
    <t>09041ff0</t>
    <phoneticPr fontId="1" type="noConversion"/>
  </si>
  <si>
    <t>0905c2f0</t>
    <phoneticPr fontId="1" type="noConversion"/>
  </si>
  <si>
    <t>09090ed0</t>
    <phoneticPr fontId="1" type="noConversion"/>
  </si>
  <si>
    <t>0906f530</t>
    <phoneticPr fontId="1" type="noConversion"/>
  </si>
  <si>
    <t>0907fb00</t>
    <phoneticPr fontId="1" type="noConversion"/>
  </si>
  <si>
    <t>09040af0</t>
    <phoneticPr fontId="1" type="noConversion"/>
  </si>
  <si>
    <t>0906af30</t>
    <phoneticPr fontId="1" type="noConversion"/>
  </si>
  <si>
    <t>0907b290</t>
    <phoneticPr fontId="1" type="noConversion"/>
  </si>
  <si>
    <t>0905dae0</t>
    <phoneticPr fontId="1" type="noConversion"/>
  </si>
  <si>
    <t>0906bc70</t>
    <phoneticPr fontId="1" type="noConversion"/>
  </si>
  <si>
    <t>0908b460</t>
    <phoneticPr fontId="1" type="noConversion"/>
  </si>
  <si>
    <t>0904f8f0</t>
    <phoneticPr fontId="1" type="noConversion"/>
  </si>
  <si>
    <t>0904ccd0</t>
    <phoneticPr fontId="1" type="noConversion"/>
  </si>
  <si>
    <t>0903eee0</t>
    <phoneticPr fontId="1" type="noConversion"/>
  </si>
  <si>
    <t>180801020000005</t>
    <phoneticPr fontId="1" type="noConversion"/>
  </si>
  <si>
    <t>易望</t>
    <phoneticPr fontId="1" type="noConversion"/>
  </si>
  <si>
    <t>再丰达</t>
    <phoneticPr fontId="1" type="noConversion"/>
  </si>
  <si>
    <t>180801020000003</t>
    <phoneticPr fontId="1" type="noConversion"/>
  </si>
  <si>
    <t>180801020000006</t>
    <phoneticPr fontId="1" type="noConversion"/>
  </si>
  <si>
    <t>何继红</t>
    <phoneticPr fontId="1" type="noConversion"/>
  </si>
  <si>
    <t>180701010001381</t>
    <phoneticPr fontId="1" type="noConversion"/>
  </si>
  <si>
    <t>180701010001382</t>
    <phoneticPr fontId="1" type="noConversion"/>
  </si>
  <si>
    <t>180701010001064</t>
    <phoneticPr fontId="1" type="noConversion"/>
  </si>
  <si>
    <t>2018/09/10</t>
    <phoneticPr fontId="1" type="noConversion"/>
  </si>
  <si>
    <t>0903ec70</t>
    <phoneticPr fontId="1" type="noConversion"/>
  </si>
  <si>
    <t>0907b230</t>
    <phoneticPr fontId="1" type="noConversion"/>
  </si>
  <si>
    <t>09055f90</t>
    <phoneticPr fontId="1" type="noConversion"/>
  </si>
  <si>
    <t>09051ce0</t>
    <phoneticPr fontId="1" type="noConversion"/>
  </si>
  <si>
    <t>0906bb60</t>
    <phoneticPr fontId="1" type="noConversion"/>
  </si>
  <si>
    <t>09090e60</t>
    <phoneticPr fontId="1" type="noConversion"/>
  </si>
  <si>
    <t>易望</t>
    <phoneticPr fontId="1" type="noConversion"/>
  </si>
  <si>
    <t>中山客户</t>
    <phoneticPr fontId="1" type="noConversion"/>
  </si>
  <si>
    <t>弘毅云佳</t>
    <phoneticPr fontId="1" type="noConversion"/>
  </si>
  <si>
    <t>2018/09/15</t>
    <phoneticPr fontId="1" type="noConversion"/>
  </si>
  <si>
    <t>杭州索菲卡（再丰达客户）</t>
    <phoneticPr fontId="1" type="noConversion"/>
  </si>
  <si>
    <t>云南能投</t>
    <phoneticPr fontId="1" type="noConversion"/>
  </si>
  <si>
    <t>易望</t>
    <phoneticPr fontId="1" type="noConversion"/>
  </si>
  <si>
    <t>2018/09/21</t>
    <phoneticPr fontId="1" type="noConversion"/>
  </si>
  <si>
    <t>再丰达</t>
    <phoneticPr fontId="1" type="noConversion"/>
  </si>
  <si>
    <t>詹志华</t>
    <phoneticPr fontId="1" type="noConversion"/>
  </si>
  <si>
    <t>易望</t>
    <phoneticPr fontId="1" type="noConversion"/>
  </si>
  <si>
    <t>德睿博（赵总）</t>
    <phoneticPr fontId="1" type="noConversion"/>
  </si>
  <si>
    <t>180910020000001</t>
    <phoneticPr fontId="1" type="noConversion"/>
  </si>
  <si>
    <t>移动测试机</t>
    <phoneticPr fontId="1" type="noConversion"/>
  </si>
  <si>
    <t>180801010000003</t>
    <phoneticPr fontId="1" type="noConversion"/>
  </si>
  <si>
    <t>周总测试</t>
    <phoneticPr fontId="1" type="noConversion"/>
  </si>
  <si>
    <t>180701010000288</t>
    <phoneticPr fontId="1" type="noConversion"/>
  </si>
  <si>
    <t>180601010000010</t>
    <phoneticPr fontId="1" type="noConversion"/>
  </si>
  <si>
    <t>180801010000006</t>
    <phoneticPr fontId="1" type="noConversion"/>
  </si>
  <si>
    <t>锁已交给岳友兵</t>
    <phoneticPr fontId="1" type="noConversion"/>
  </si>
  <si>
    <t>周总</t>
    <phoneticPr fontId="1" type="noConversion"/>
  </si>
  <si>
    <t>2018/09/27</t>
    <phoneticPr fontId="1" type="noConversion"/>
  </si>
  <si>
    <t>180701010000315</t>
    <phoneticPr fontId="1" type="noConversion"/>
  </si>
  <si>
    <t>180701010000225</t>
    <phoneticPr fontId="1" type="noConversion"/>
  </si>
  <si>
    <t>易望</t>
    <phoneticPr fontId="1" type="noConversion"/>
  </si>
  <si>
    <t xml:space="preserve">上海筝际信息技术有限公司 </t>
    <phoneticPr fontId="1" type="noConversion"/>
  </si>
  <si>
    <t>由原能投样机180601010000002修改。发往能投</t>
    <phoneticPr fontId="1" type="noConversion"/>
  </si>
  <si>
    <t>易望</t>
    <phoneticPr fontId="1" type="noConversion"/>
  </si>
  <si>
    <t>功耗高，小岳维修</t>
    <phoneticPr fontId="1" type="noConversion"/>
  </si>
  <si>
    <t>锁体</t>
    <phoneticPr fontId="1" type="noConversion"/>
  </si>
  <si>
    <t>前面板配钥匙，两个橡胶垫</t>
    <phoneticPr fontId="1" type="noConversion"/>
  </si>
  <si>
    <t>黄海18681048575,嫌外观不好看退回。修改把手方向发往能投</t>
    <phoneticPr fontId="1" type="noConversion"/>
  </si>
  <si>
    <t>181004020000001</t>
    <phoneticPr fontId="1" type="noConversion"/>
  </si>
  <si>
    <t>181004020000002</t>
    <phoneticPr fontId="1" type="noConversion"/>
  </si>
  <si>
    <t>181004020000004</t>
    <phoneticPr fontId="1" type="noConversion"/>
  </si>
  <si>
    <t>2018/10/15</t>
    <phoneticPr fontId="1" type="noConversion"/>
  </si>
  <si>
    <t>北京</t>
    <phoneticPr fontId="1" type="noConversion"/>
  </si>
  <si>
    <t>181001020000033</t>
    <phoneticPr fontId="1" type="noConversion"/>
  </si>
  <si>
    <t>易望</t>
    <phoneticPr fontId="1" type="noConversion"/>
  </si>
  <si>
    <t>周总</t>
    <phoneticPr fontId="1" type="noConversion"/>
  </si>
  <si>
    <t>中移物联</t>
    <phoneticPr fontId="1" type="noConversion"/>
  </si>
  <si>
    <t>faaa08d3</t>
    <phoneticPr fontId="1" type="noConversion"/>
  </si>
  <si>
    <t>周总拿去移动演示，11月19日已拿回</t>
    <phoneticPr fontId="1" type="noConversion"/>
  </si>
  <si>
    <t>180701010000674</t>
    <phoneticPr fontId="1" type="noConversion"/>
  </si>
  <si>
    <t>易望</t>
    <phoneticPr fontId="1" type="noConversion"/>
  </si>
  <si>
    <t>181001020000032</t>
    <phoneticPr fontId="1" type="noConversion"/>
  </si>
  <si>
    <t>2018/10/23</t>
    <phoneticPr fontId="1" type="noConversion"/>
  </si>
  <si>
    <t>易望</t>
    <phoneticPr fontId="1" type="noConversion"/>
  </si>
  <si>
    <t>2018/10/25</t>
    <phoneticPr fontId="1" type="noConversion"/>
  </si>
  <si>
    <t>长沙，正式环境撤销注册，移至测试环境调试</t>
    <phoneticPr fontId="1" type="noConversion"/>
  </si>
  <si>
    <t>NT0001</t>
    <phoneticPr fontId="1" type="noConversion"/>
  </si>
  <si>
    <t>NT0002</t>
  </si>
  <si>
    <t>NT0003</t>
  </si>
  <si>
    <t>NT0004</t>
  </si>
  <si>
    <t>NT0005</t>
  </si>
  <si>
    <t>NT0006</t>
  </si>
  <si>
    <t>NT0007</t>
  </si>
  <si>
    <t>NT0008</t>
  </si>
  <si>
    <t>NT0009</t>
  </si>
  <si>
    <t>NT0010</t>
  </si>
  <si>
    <t>2aba8460</t>
    <phoneticPr fontId="1" type="noConversion"/>
  </si>
  <si>
    <t>2a073930</t>
    <phoneticPr fontId="1" type="noConversion"/>
  </si>
  <si>
    <t>2a0909b0</t>
    <phoneticPr fontId="1" type="noConversion"/>
  </si>
  <si>
    <t>2abae720</t>
    <phoneticPr fontId="1" type="noConversion"/>
  </si>
  <si>
    <t>2abcc9e0</t>
    <phoneticPr fontId="1" type="noConversion"/>
  </si>
  <si>
    <t>2a0858b0</t>
    <phoneticPr fontId="1" type="noConversion"/>
  </si>
  <si>
    <t>2a095500</t>
    <phoneticPr fontId="1" type="noConversion"/>
  </si>
  <si>
    <t>2a098160</t>
    <phoneticPr fontId="1" type="noConversion"/>
  </si>
  <si>
    <t>2a0612d0</t>
    <phoneticPr fontId="1" type="noConversion"/>
  </si>
  <si>
    <t>2a067e00</t>
    <phoneticPr fontId="1" type="noConversion"/>
  </si>
  <si>
    <t>能投万能卡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</si>
</sst>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0_);[Red]\(0\)"/>
  </numFmts>
  <fonts count="7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6"/>
      <color theme="1"/>
      <name val="宋体"/>
      <family val="2"/>
      <charset val="134"/>
      <scheme val="minor"/>
    </font>
    <font>
      <sz val="16"/>
      <color theme="1"/>
      <name val="宋体"/>
      <family val="3"/>
      <charset val="134"/>
      <scheme val="minor"/>
    </font>
    <font>
      <sz val="11"/>
      <color rgb="FFFF0000"/>
      <name val="宋体"/>
      <family val="2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74">
    <xf numFmtId="0" fontId="0" fillId="0" borderId="0" xfId="0">
      <alignment vertical="center"/>
    </xf>
    <xf numFmtId="0" fontId="0" fillId="0" borderId="1" xfId="0" applyBorder="1">
      <alignment vertical="center"/>
    </xf>
    <xf numFmtId="49" fontId="0" fillId="0" borderId="1" xfId="0" applyNumberFormat="1" applyBorder="1">
      <alignment vertical="center"/>
    </xf>
    <xf numFmtId="0" fontId="0" fillId="3" borderId="1" xfId="0" applyFill="1" applyBorder="1" applyAlignment="1">
      <alignment horizontal="center" vertical="center"/>
    </xf>
    <xf numFmtId="176" fontId="0" fillId="3" borderId="1" xfId="0" applyNumberFormat="1" applyFill="1" applyBorder="1" applyAlignment="1">
      <alignment horizontal="center" vertical="center"/>
    </xf>
    <xf numFmtId="176" fontId="0" fillId="0" borderId="1" xfId="0" applyNumberFormat="1" applyBorder="1">
      <alignment vertical="center"/>
    </xf>
    <xf numFmtId="0" fontId="0" fillId="3" borderId="1" xfId="0" applyFill="1" applyBorder="1" applyAlignment="1">
      <alignment horizontal="center" vertical="center"/>
    </xf>
    <xf numFmtId="49" fontId="0" fillId="0" borderId="0" xfId="0" applyNumberFormat="1">
      <alignment vertical="center"/>
    </xf>
    <xf numFmtId="14" fontId="0" fillId="0" borderId="1" xfId="0" applyNumberForma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76" fontId="0" fillId="3" borderId="1" xfId="0" applyNumberFormat="1" applyFill="1" applyBorder="1" applyAlignment="1">
      <alignment horizontal="left" vertical="center"/>
    </xf>
    <xf numFmtId="49" fontId="0" fillId="2" borderId="1" xfId="0" applyNumberFormat="1" applyFill="1" applyBorder="1">
      <alignment vertical="center"/>
    </xf>
    <xf numFmtId="176" fontId="0" fillId="2" borderId="1" xfId="0" quotePrefix="1" applyNumberFormat="1" applyFill="1" applyBorder="1">
      <alignment vertical="center"/>
    </xf>
    <xf numFmtId="0" fontId="0" fillId="2" borderId="1" xfId="0" applyFill="1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>
      <alignment vertical="center"/>
    </xf>
    <xf numFmtId="49" fontId="0" fillId="3" borderId="1" xfId="0" applyNumberFormat="1" applyFill="1" applyBorder="1">
      <alignment vertical="center"/>
    </xf>
    <xf numFmtId="0" fontId="0" fillId="3" borderId="1" xfId="0" applyFill="1" applyBorder="1" applyAlignment="1">
      <alignment vertical="center"/>
    </xf>
    <xf numFmtId="176" fontId="0" fillId="3" borderId="1" xfId="0" applyNumberFormat="1" applyFill="1" applyBorder="1">
      <alignment vertical="center"/>
    </xf>
    <xf numFmtId="14" fontId="0" fillId="2" borderId="1" xfId="0" applyNumberFormat="1" applyFill="1" applyBorder="1">
      <alignment vertical="center"/>
    </xf>
    <xf numFmtId="0" fontId="0" fillId="0" borderId="1" xfId="0" quotePrefix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76" fontId="0" fillId="2" borderId="3" xfId="0" quotePrefix="1" applyNumberFormat="1" applyFill="1" applyBorder="1">
      <alignment vertical="center"/>
    </xf>
    <xf numFmtId="176" fontId="0" fillId="0" borderId="3" xfId="0" applyNumberFormat="1" applyBorder="1">
      <alignment vertical="center"/>
    </xf>
    <xf numFmtId="0" fontId="0" fillId="0" borderId="1" xfId="0" applyFill="1" applyBorder="1">
      <alignment vertical="center"/>
    </xf>
    <xf numFmtId="49" fontId="0" fillId="0" borderId="1" xfId="0" applyNumberFormat="1" applyBorder="1" applyAlignment="1">
      <alignment horizontal="center" vertical="center"/>
    </xf>
    <xf numFmtId="176" fontId="0" fillId="3" borderId="2" xfId="0" applyNumberFormat="1" applyFill="1" applyBorder="1" applyAlignment="1">
      <alignment vertical="center"/>
    </xf>
    <xf numFmtId="176" fontId="4" fillId="2" borderId="1" xfId="0" quotePrefix="1" applyNumberFormat="1" applyFont="1" applyFill="1" applyBorder="1">
      <alignment vertical="center"/>
    </xf>
    <xf numFmtId="176" fontId="5" fillId="0" borderId="1" xfId="0" quotePrefix="1" applyNumberFormat="1" applyFont="1" applyBorder="1">
      <alignment vertical="center"/>
    </xf>
    <xf numFmtId="176" fontId="0" fillId="0" borderId="1" xfId="0" quotePrefix="1" applyNumberFormat="1" applyBorder="1">
      <alignment vertical="center"/>
    </xf>
    <xf numFmtId="176" fontId="0" fillId="2" borderId="1" xfId="0" applyNumberFormat="1" applyFill="1" applyBorder="1">
      <alignment vertical="center"/>
    </xf>
    <xf numFmtId="176" fontId="0" fillId="2" borderId="1" xfId="0" quotePrefix="1" applyNumberForma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4" fontId="0" fillId="2" borderId="3" xfId="0" applyNumberFormat="1" applyFill="1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176" fontId="6" fillId="2" borderId="1" xfId="0" quotePrefix="1" applyNumberFormat="1" applyFont="1" applyFill="1" applyBorder="1">
      <alignment vertical="center"/>
    </xf>
    <xf numFmtId="0" fontId="0" fillId="3" borderId="1" xfId="0" applyFill="1" applyBorder="1" applyAlignment="1">
      <alignment horizontal="center" vertical="center"/>
    </xf>
    <xf numFmtId="14" fontId="0" fillId="0" borderId="1" xfId="0" applyNumberFormat="1" applyFill="1" applyBorder="1">
      <alignment vertical="center"/>
    </xf>
    <xf numFmtId="176" fontId="0" fillId="0" borderId="1" xfId="0" applyNumberFormat="1" applyFill="1" applyBorder="1">
      <alignment vertical="center"/>
    </xf>
    <xf numFmtId="49" fontId="0" fillId="0" borderId="1" xfId="0" applyNumberFormat="1" applyFill="1" applyBorder="1" applyAlignment="1">
      <alignment horizontal="center" vertical="center"/>
    </xf>
    <xf numFmtId="49" fontId="0" fillId="0" borderId="1" xfId="0" applyNumberFormat="1" applyFill="1" applyBorder="1">
      <alignment vertical="center"/>
    </xf>
    <xf numFmtId="0" fontId="0" fillId="0" borderId="1" xfId="0" applyFill="1" applyBorder="1" applyAlignment="1">
      <alignment vertical="center"/>
    </xf>
    <xf numFmtId="0" fontId="0" fillId="0" borderId="0" xfId="0" applyFill="1">
      <alignment vertical="center"/>
    </xf>
    <xf numFmtId="0" fontId="0" fillId="3" borderId="1" xfId="0" quotePrefix="1" applyFill="1" applyBorder="1" applyAlignment="1">
      <alignment horizontal="center" vertical="center"/>
    </xf>
    <xf numFmtId="176" fontId="0" fillId="0" borderId="4" xfId="0" applyNumberFormat="1" applyBorder="1" applyAlignment="1">
      <alignment vertical="center"/>
    </xf>
    <xf numFmtId="49" fontId="0" fillId="3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>
      <alignment vertical="center"/>
    </xf>
    <xf numFmtId="14" fontId="0" fillId="4" borderId="1" xfId="0" applyNumberFormat="1" applyFill="1" applyBorder="1">
      <alignment vertical="center"/>
    </xf>
    <xf numFmtId="176" fontId="0" fillId="0" borderId="3" xfId="0" applyNumberFormat="1" applyBorder="1" applyAlignment="1">
      <alignment horizontal="center" vertical="center"/>
    </xf>
    <xf numFmtId="176" fontId="0" fillId="0" borderId="5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2" borderId="3" xfId="0" applyNumberFormat="1" applyFill="1" applyBorder="1" applyAlignment="1">
      <alignment horizontal="center" vertical="center"/>
    </xf>
    <xf numFmtId="176" fontId="0" fillId="2" borderId="5" xfId="0" quotePrefix="1" applyNumberFormat="1" applyFill="1" applyBorder="1" applyAlignment="1">
      <alignment horizontal="center" vertical="center"/>
    </xf>
    <xf numFmtId="176" fontId="0" fillId="2" borderId="4" xfId="0" quotePrefix="1" applyNumberForma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49" fontId="0" fillId="3" borderId="1" xfId="0" applyNumberFormat="1" applyFill="1" applyBorder="1" applyAlignment="1">
      <alignment horizontal="center" vertical="center"/>
    </xf>
    <xf numFmtId="176" fontId="0" fillId="2" borderId="5" xfId="0" applyNumberFormat="1" applyFill="1" applyBorder="1" applyAlignment="1">
      <alignment horizontal="center" vertical="center"/>
    </xf>
    <xf numFmtId="176" fontId="0" fillId="2" borderId="4" xfId="0" applyNumberFormat="1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0" fillId="3" borderId="1" xfId="0" applyNumberFormat="1" applyFill="1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14" fontId="0" fillId="0" borderId="2" xfId="0" applyNumberFormat="1" applyBorder="1" applyAlignment="1">
      <alignment horizontal="right" vertical="center"/>
    </xf>
    <xf numFmtId="14" fontId="0" fillId="0" borderId="6" xfId="0" applyNumberFormat="1" applyBorder="1" applyAlignment="1">
      <alignment horizontal="right" vertical="center"/>
    </xf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1">
    <cellStyle name="常规" xfId="0" builtinId="0"/>
  </cellStyles>
  <dxfs count="2">
    <dxf>
      <font>
        <b/>
        <i val="0"/>
        <color rgb="FF00B0F0"/>
      </font>
      <fill>
        <patternFill>
          <bgColor rgb="FF92D05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C157"/>
  <sheetViews>
    <sheetView workbookViewId="0">
      <pane xSplit="5" ySplit="3" topLeftCell="H40" activePane="bottomRight" state="frozen"/>
      <selection pane="topRight" activeCell="F1" sqref="F1"/>
      <selection pane="bottomLeft" activeCell="A4" sqref="A4"/>
      <selection pane="bottomRight" activeCell="AC56" sqref="AC56"/>
    </sheetView>
  </sheetViews>
  <sheetFormatPr defaultRowHeight="13.5"/>
  <cols>
    <col min="1" max="1" width="4.375" style="1" customWidth="1"/>
    <col min="2" max="2" width="2.5" style="1" customWidth="1"/>
    <col min="3" max="3" width="10.625" style="2" customWidth="1"/>
    <col min="4" max="4" width="16.75" style="5" customWidth="1"/>
    <col min="5" max="5" width="17.125" style="5" customWidth="1"/>
    <col min="6" max="6" width="4.75" style="5" customWidth="1"/>
    <col min="7" max="7" width="7.875" style="9" customWidth="1"/>
    <col min="8" max="8" width="4.375" style="5" customWidth="1"/>
    <col min="9" max="10" width="4.25" style="5" customWidth="1"/>
    <col min="11" max="11" width="8.25" style="9" customWidth="1"/>
    <col min="12" max="12" width="4.625" style="5" customWidth="1"/>
    <col min="13" max="13" width="6.125" style="9" customWidth="1"/>
    <col min="14" max="14" width="4.625" style="5" customWidth="1"/>
    <col min="15" max="15" width="10.75" style="1" customWidth="1"/>
    <col min="16" max="16" width="5.625" style="15" customWidth="1"/>
    <col min="17" max="17" width="11.25" style="1" customWidth="1"/>
    <col min="18" max="18" width="4.875" style="15" customWidth="1"/>
    <col min="19" max="19" width="7.625" style="15" customWidth="1"/>
    <col min="20" max="22" width="4.75" style="15" customWidth="1"/>
    <col min="23" max="23" width="7.875" style="15" customWidth="1"/>
    <col min="24" max="24" width="4.75" style="15" customWidth="1"/>
    <col min="25" max="25" width="6.5" style="15" customWidth="1"/>
    <col min="26" max="26" width="4.75" style="15" customWidth="1"/>
    <col min="27" max="27" width="6.5" style="1" customWidth="1"/>
    <col min="28" max="28" width="5.5" style="15" customWidth="1"/>
    <col min="29" max="29" width="52.625" style="1" customWidth="1"/>
  </cols>
  <sheetData>
    <row r="1" spans="1:29" ht="28.5" customHeight="1">
      <c r="A1" s="57" t="s">
        <v>10</v>
      </c>
      <c r="B1" s="57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  <c r="AA1" s="58"/>
      <c r="AB1" s="58"/>
      <c r="AC1" s="58"/>
    </row>
    <row r="2" spans="1:29">
      <c r="A2" s="59" t="s">
        <v>0</v>
      </c>
      <c r="B2" s="22" t="s">
        <v>107</v>
      </c>
      <c r="C2" s="60" t="s">
        <v>1</v>
      </c>
      <c r="D2" s="63" t="s">
        <v>3</v>
      </c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5"/>
      <c r="Q2" s="63" t="s">
        <v>4</v>
      </c>
      <c r="R2" s="64"/>
      <c r="S2" s="64"/>
      <c r="T2" s="64"/>
      <c r="U2" s="64"/>
      <c r="V2" s="64"/>
      <c r="W2" s="64"/>
      <c r="X2" s="64"/>
      <c r="Y2" s="64"/>
      <c r="Z2" s="64"/>
      <c r="AA2" s="64"/>
      <c r="AB2" s="65"/>
      <c r="AC2" s="59" t="s">
        <v>5</v>
      </c>
    </row>
    <row r="3" spans="1:29">
      <c r="A3" s="59"/>
      <c r="B3" s="22" t="s">
        <v>108</v>
      </c>
      <c r="C3" s="60"/>
      <c r="D3" s="27" t="s">
        <v>2</v>
      </c>
      <c r="E3" s="4" t="s">
        <v>9</v>
      </c>
      <c r="F3" s="4" t="s">
        <v>104</v>
      </c>
      <c r="G3" s="4" t="s">
        <v>55</v>
      </c>
      <c r="H3" s="4" t="s">
        <v>50</v>
      </c>
      <c r="I3" s="4" t="s">
        <v>51</v>
      </c>
      <c r="J3" s="4" t="s">
        <v>219</v>
      </c>
      <c r="K3" s="4" t="s">
        <v>143</v>
      </c>
      <c r="L3" s="4" t="s">
        <v>52</v>
      </c>
      <c r="M3" s="4" t="s">
        <v>54</v>
      </c>
      <c r="N3" s="4" t="s">
        <v>53</v>
      </c>
      <c r="O3" s="3" t="s">
        <v>6</v>
      </c>
      <c r="P3" s="6" t="s">
        <v>59</v>
      </c>
      <c r="Q3" s="3" t="s">
        <v>7</v>
      </c>
      <c r="R3" s="34" t="s">
        <v>104</v>
      </c>
      <c r="S3" s="4" t="s">
        <v>55</v>
      </c>
      <c r="T3" s="4" t="s">
        <v>50</v>
      </c>
      <c r="U3" s="4" t="s">
        <v>51</v>
      </c>
      <c r="V3" s="4" t="s">
        <v>219</v>
      </c>
      <c r="W3" s="4" t="s">
        <v>143</v>
      </c>
      <c r="X3" s="4" t="s">
        <v>52</v>
      </c>
      <c r="Y3" s="4" t="s">
        <v>54</v>
      </c>
      <c r="Z3" s="4" t="s">
        <v>53</v>
      </c>
      <c r="AA3" s="3" t="s">
        <v>8</v>
      </c>
      <c r="AB3" s="6" t="s">
        <v>60</v>
      </c>
      <c r="AC3" s="59"/>
    </row>
    <row r="4" spans="1:29">
      <c r="A4" s="13">
        <v>1</v>
      </c>
      <c r="B4" s="13">
        <f>P4-AB4</f>
        <v>0</v>
      </c>
      <c r="C4" s="11" t="s">
        <v>11</v>
      </c>
      <c r="D4" s="28" t="s">
        <v>57</v>
      </c>
      <c r="E4" s="12">
        <v>868744030870087</v>
      </c>
      <c r="F4" s="23"/>
      <c r="G4" s="54" t="s">
        <v>56</v>
      </c>
      <c r="H4" s="61"/>
      <c r="I4" s="61"/>
      <c r="J4" s="61"/>
      <c r="K4" s="61"/>
      <c r="L4" s="61"/>
      <c r="M4" s="62"/>
      <c r="N4" s="12">
        <v>0</v>
      </c>
      <c r="O4" s="13" t="s">
        <v>12</v>
      </c>
      <c r="P4" s="14">
        <v>1</v>
      </c>
      <c r="Q4" s="20">
        <v>43328</v>
      </c>
      <c r="R4" s="33">
        <v>1</v>
      </c>
      <c r="S4" s="14">
        <v>1</v>
      </c>
      <c r="T4" s="14">
        <v>2</v>
      </c>
      <c r="U4" s="14">
        <v>1</v>
      </c>
      <c r="V4" s="14">
        <v>1</v>
      </c>
      <c r="W4" s="14">
        <v>1</v>
      </c>
      <c r="X4" s="14">
        <v>1</v>
      </c>
      <c r="Y4" s="14">
        <v>2</v>
      </c>
      <c r="Z4" s="14">
        <v>0</v>
      </c>
      <c r="AA4" s="13" t="s">
        <v>142</v>
      </c>
      <c r="AB4" s="14">
        <v>1</v>
      </c>
      <c r="AC4" s="13" t="s">
        <v>147</v>
      </c>
    </row>
    <row r="5" spans="1:29">
      <c r="A5" s="1">
        <v>2</v>
      </c>
      <c r="B5" s="25">
        <f t="shared" ref="B5:B68" si="0">P5-AB5</f>
        <v>0</v>
      </c>
      <c r="C5" s="2" t="s">
        <v>11</v>
      </c>
      <c r="D5" s="29" t="s">
        <v>58</v>
      </c>
      <c r="E5" s="5">
        <v>868744030885911</v>
      </c>
      <c r="F5" s="5">
        <v>1</v>
      </c>
      <c r="G5" s="9">
        <v>1</v>
      </c>
      <c r="H5" s="5">
        <v>2</v>
      </c>
      <c r="I5" s="5">
        <v>1</v>
      </c>
      <c r="J5" s="5">
        <v>1</v>
      </c>
      <c r="K5" s="9">
        <v>1</v>
      </c>
      <c r="L5" s="5">
        <v>1</v>
      </c>
      <c r="M5" s="9">
        <v>2</v>
      </c>
      <c r="N5" s="5">
        <v>0</v>
      </c>
      <c r="P5" s="15">
        <v>1</v>
      </c>
      <c r="Q5" s="8">
        <v>43308</v>
      </c>
      <c r="R5" s="15">
        <v>1</v>
      </c>
      <c r="S5" s="15">
        <v>1</v>
      </c>
      <c r="T5" s="15">
        <v>2</v>
      </c>
      <c r="U5" s="15">
        <v>1</v>
      </c>
      <c r="V5" s="15">
        <v>1</v>
      </c>
      <c r="W5" s="15">
        <v>1</v>
      </c>
      <c r="X5" s="15">
        <v>1</v>
      </c>
      <c r="Y5" s="15">
        <v>2</v>
      </c>
      <c r="Z5" s="15">
        <v>0</v>
      </c>
      <c r="AA5" s="1" t="s">
        <v>113</v>
      </c>
      <c r="AB5" s="15">
        <v>1</v>
      </c>
    </row>
    <row r="6" spans="1:29">
      <c r="A6" s="13">
        <v>4</v>
      </c>
      <c r="B6" s="13">
        <f t="shared" si="0"/>
        <v>0</v>
      </c>
      <c r="C6" s="11" t="s">
        <v>11</v>
      </c>
      <c r="D6" s="12" t="s">
        <v>13</v>
      </c>
      <c r="E6" s="12">
        <v>863703032301108</v>
      </c>
      <c r="F6" s="23"/>
      <c r="G6" s="54" t="s">
        <v>56</v>
      </c>
      <c r="H6" s="55"/>
      <c r="I6" s="55"/>
      <c r="J6" s="55"/>
      <c r="K6" s="55"/>
      <c r="L6" s="55"/>
      <c r="M6" s="56"/>
      <c r="N6" s="12">
        <v>1</v>
      </c>
      <c r="O6" s="13"/>
      <c r="P6" s="14">
        <v>1</v>
      </c>
      <c r="Q6" s="20">
        <v>43302</v>
      </c>
      <c r="R6" s="35"/>
      <c r="S6" s="54" t="s">
        <v>56</v>
      </c>
      <c r="T6" s="55"/>
      <c r="U6" s="55"/>
      <c r="V6" s="55"/>
      <c r="W6" s="55"/>
      <c r="X6" s="55"/>
      <c r="Y6" s="56"/>
      <c r="Z6" s="32">
        <v>1</v>
      </c>
      <c r="AA6" s="13" t="s">
        <v>86</v>
      </c>
      <c r="AB6" s="14">
        <v>1</v>
      </c>
      <c r="AC6" s="13"/>
    </row>
    <row r="7" spans="1:29">
      <c r="A7" s="13">
        <v>5</v>
      </c>
      <c r="B7" s="13">
        <f t="shared" si="0"/>
        <v>0</v>
      </c>
      <c r="C7" s="11" t="s">
        <v>11</v>
      </c>
      <c r="D7" s="12" t="s">
        <v>25</v>
      </c>
      <c r="E7" s="12">
        <v>868744030885796</v>
      </c>
      <c r="F7" s="23"/>
      <c r="G7" s="54" t="s">
        <v>56</v>
      </c>
      <c r="H7" s="55"/>
      <c r="I7" s="55"/>
      <c r="J7" s="55"/>
      <c r="K7" s="55"/>
      <c r="L7" s="55"/>
      <c r="M7" s="56"/>
      <c r="N7" s="12">
        <v>1</v>
      </c>
      <c r="O7" s="13"/>
      <c r="P7" s="14">
        <v>1</v>
      </c>
      <c r="Q7" s="20">
        <v>43298</v>
      </c>
      <c r="R7" s="35"/>
      <c r="S7" s="54" t="s">
        <v>56</v>
      </c>
      <c r="T7" s="55"/>
      <c r="U7" s="55"/>
      <c r="V7" s="55"/>
      <c r="W7" s="55"/>
      <c r="X7" s="55"/>
      <c r="Y7" s="56"/>
      <c r="Z7" s="32">
        <v>1</v>
      </c>
      <c r="AA7" s="13" t="s">
        <v>82</v>
      </c>
      <c r="AB7" s="14">
        <v>1</v>
      </c>
      <c r="AC7" s="13"/>
    </row>
    <row r="8" spans="1:29">
      <c r="A8" s="13">
        <v>6</v>
      </c>
      <c r="B8" s="13">
        <f t="shared" si="0"/>
        <v>0</v>
      </c>
      <c r="C8" s="11" t="s">
        <v>11</v>
      </c>
      <c r="D8" s="12" t="s">
        <v>48</v>
      </c>
      <c r="E8" s="12">
        <v>868744030897866</v>
      </c>
      <c r="F8" s="23"/>
      <c r="G8" s="54" t="s">
        <v>56</v>
      </c>
      <c r="H8" s="55"/>
      <c r="I8" s="55"/>
      <c r="J8" s="55"/>
      <c r="K8" s="55"/>
      <c r="L8" s="55"/>
      <c r="M8" s="56"/>
      <c r="N8" s="12">
        <v>1</v>
      </c>
      <c r="O8" s="13"/>
      <c r="P8" s="14">
        <v>1</v>
      </c>
      <c r="Q8" s="20">
        <v>43298</v>
      </c>
      <c r="R8" s="35"/>
      <c r="S8" s="54" t="s">
        <v>56</v>
      </c>
      <c r="T8" s="55"/>
      <c r="U8" s="55"/>
      <c r="V8" s="55"/>
      <c r="W8" s="55"/>
      <c r="X8" s="55"/>
      <c r="Y8" s="56"/>
      <c r="Z8" s="32">
        <v>1</v>
      </c>
      <c r="AA8" s="13" t="s">
        <v>83</v>
      </c>
      <c r="AB8" s="14">
        <v>1</v>
      </c>
      <c r="AC8" s="13"/>
    </row>
    <row r="9" spans="1:29">
      <c r="A9" s="13">
        <v>7</v>
      </c>
      <c r="B9" s="13">
        <f t="shared" si="0"/>
        <v>1</v>
      </c>
      <c r="C9" s="11" t="s">
        <v>87</v>
      </c>
      <c r="D9" s="12" t="s">
        <v>46</v>
      </c>
      <c r="E9" s="12">
        <v>868744030870145</v>
      </c>
      <c r="F9" s="23"/>
      <c r="G9" s="54" t="s">
        <v>56</v>
      </c>
      <c r="H9" s="55"/>
      <c r="I9" s="55"/>
      <c r="J9" s="55"/>
      <c r="K9" s="55"/>
      <c r="L9" s="55"/>
      <c r="M9" s="56"/>
      <c r="N9" s="12">
        <v>1</v>
      </c>
      <c r="O9" s="13"/>
      <c r="P9" s="14">
        <v>1</v>
      </c>
      <c r="Q9" s="20">
        <v>43368</v>
      </c>
      <c r="R9" s="35"/>
      <c r="S9" s="54" t="s">
        <v>56</v>
      </c>
      <c r="T9" s="55"/>
      <c r="U9" s="55"/>
      <c r="V9" s="55"/>
      <c r="W9" s="55"/>
      <c r="X9" s="55"/>
      <c r="Y9" s="56"/>
      <c r="Z9" s="12">
        <v>1</v>
      </c>
      <c r="AA9" s="13" t="s">
        <v>210</v>
      </c>
      <c r="AB9" s="14">
        <v>0</v>
      </c>
      <c r="AC9" s="13" t="s">
        <v>232</v>
      </c>
    </row>
    <row r="10" spans="1:29">
      <c r="A10" s="13">
        <v>3</v>
      </c>
      <c r="B10" s="13">
        <f t="shared" si="0"/>
        <v>0</v>
      </c>
      <c r="C10" s="11" t="s">
        <v>11</v>
      </c>
      <c r="D10" s="37" t="s">
        <v>105</v>
      </c>
      <c r="E10" s="31">
        <v>868744030898922</v>
      </c>
      <c r="F10" s="31"/>
      <c r="G10" s="54" t="s">
        <v>56</v>
      </c>
      <c r="H10" s="55"/>
      <c r="I10" s="55"/>
      <c r="J10" s="55"/>
      <c r="K10" s="55"/>
      <c r="L10" s="55"/>
      <c r="M10" s="56"/>
      <c r="N10" s="31">
        <v>1</v>
      </c>
      <c r="O10" s="13"/>
      <c r="P10" s="14">
        <v>1</v>
      </c>
      <c r="Q10" s="13"/>
      <c r="R10" s="14"/>
      <c r="S10" s="54" t="s">
        <v>56</v>
      </c>
      <c r="T10" s="55"/>
      <c r="U10" s="55"/>
      <c r="V10" s="55"/>
      <c r="W10" s="55"/>
      <c r="X10" s="55"/>
      <c r="Y10" s="56"/>
      <c r="Z10" s="31">
        <v>1</v>
      </c>
      <c r="AA10" s="13" t="s">
        <v>200</v>
      </c>
      <c r="AB10" s="14">
        <v>1</v>
      </c>
      <c r="AC10" s="13" t="s">
        <v>201</v>
      </c>
    </row>
    <row r="11" spans="1:29">
      <c r="A11" s="1">
        <v>8</v>
      </c>
      <c r="B11" s="25">
        <f t="shared" si="0"/>
        <v>0</v>
      </c>
      <c r="C11" s="2" t="s">
        <v>11</v>
      </c>
      <c r="D11" s="30" t="s">
        <v>14</v>
      </c>
      <c r="E11" s="5">
        <v>863703032882602</v>
      </c>
      <c r="G11" s="9">
        <v>1</v>
      </c>
      <c r="H11" s="5">
        <v>2</v>
      </c>
      <c r="I11" s="5">
        <v>1</v>
      </c>
      <c r="J11" s="5">
        <v>1</v>
      </c>
      <c r="K11" s="9">
        <v>1</v>
      </c>
      <c r="L11" s="5">
        <v>1</v>
      </c>
      <c r="M11" s="9">
        <v>2</v>
      </c>
      <c r="N11" s="5">
        <v>1</v>
      </c>
      <c r="P11" s="15">
        <v>1</v>
      </c>
      <c r="Q11" s="8">
        <v>43328</v>
      </c>
      <c r="R11" s="15">
        <v>1</v>
      </c>
      <c r="S11" s="15">
        <v>1</v>
      </c>
      <c r="T11" s="15">
        <v>2</v>
      </c>
      <c r="U11" s="15">
        <v>1</v>
      </c>
      <c r="V11" s="15">
        <v>1</v>
      </c>
      <c r="W11" s="15">
        <v>1</v>
      </c>
      <c r="X11" s="15">
        <v>1</v>
      </c>
      <c r="Y11" s="15">
        <v>2</v>
      </c>
      <c r="Z11" s="15">
        <v>1</v>
      </c>
      <c r="AA11" s="1" t="s">
        <v>142</v>
      </c>
      <c r="AB11" s="15">
        <v>1</v>
      </c>
      <c r="AC11" s="1" t="s">
        <v>149</v>
      </c>
    </row>
    <row r="12" spans="1:29">
      <c r="A12" s="1">
        <v>9</v>
      </c>
      <c r="B12" s="25">
        <f t="shared" si="0"/>
        <v>0</v>
      </c>
      <c r="C12" s="2" t="s">
        <v>97</v>
      </c>
      <c r="D12" s="30" t="s">
        <v>98</v>
      </c>
      <c r="E12" s="5">
        <v>863703032882750</v>
      </c>
      <c r="F12" s="24"/>
      <c r="G12" s="51" t="s">
        <v>114</v>
      </c>
      <c r="H12" s="52"/>
      <c r="I12" s="52"/>
      <c r="J12" s="52"/>
      <c r="K12" s="52"/>
      <c r="L12" s="52"/>
      <c r="M12" s="53"/>
      <c r="P12" s="15">
        <v>1</v>
      </c>
      <c r="Q12" s="8">
        <v>43308</v>
      </c>
      <c r="R12" s="36"/>
      <c r="S12" s="51" t="s">
        <v>114</v>
      </c>
      <c r="T12" s="52"/>
      <c r="U12" s="52"/>
      <c r="V12" s="52"/>
      <c r="W12" s="52"/>
      <c r="X12" s="52"/>
      <c r="Y12" s="53"/>
      <c r="AA12" s="1" t="s">
        <v>102</v>
      </c>
      <c r="AB12" s="15">
        <v>1</v>
      </c>
      <c r="AC12" s="1" t="s">
        <v>103</v>
      </c>
    </row>
    <row r="13" spans="1:29">
      <c r="A13" s="1">
        <v>10</v>
      </c>
      <c r="B13" s="25">
        <f t="shared" si="0"/>
        <v>0</v>
      </c>
      <c r="C13" s="2" t="s">
        <v>97</v>
      </c>
      <c r="D13" s="30" t="s">
        <v>99</v>
      </c>
      <c r="E13" s="5">
        <v>868744030870970</v>
      </c>
      <c r="F13" s="24"/>
      <c r="G13" s="51" t="s">
        <v>114</v>
      </c>
      <c r="H13" s="52"/>
      <c r="I13" s="52"/>
      <c r="J13" s="52"/>
      <c r="K13" s="52"/>
      <c r="L13" s="52"/>
      <c r="M13" s="53"/>
      <c r="P13" s="15">
        <v>1</v>
      </c>
      <c r="Q13" s="8">
        <v>43308</v>
      </c>
      <c r="R13" s="36"/>
      <c r="S13" s="51" t="s">
        <v>114</v>
      </c>
      <c r="T13" s="52"/>
      <c r="U13" s="52"/>
      <c r="V13" s="52"/>
      <c r="W13" s="52"/>
      <c r="X13" s="52"/>
      <c r="Y13" s="53"/>
      <c r="AA13" s="1" t="s">
        <v>102</v>
      </c>
      <c r="AB13" s="15">
        <v>1</v>
      </c>
      <c r="AC13" s="1" t="s">
        <v>103</v>
      </c>
    </row>
    <row r="14" spans="1:29">
      <c r="A14" s="1">
        <v>11</v>
      </c>
      <c r="B14" s="25">
        <f t="shared" si="0"/>
        <v>0</v>
      </c>
      <c r="C14" s="2" t="s">
        <v>97</v>
      </c>
      <c r="D14" s="30" t="s">
        <v>106</v>
      </c>
      <c r="E14" s="5">
        <v>863703033726113</v>
      </c>
      <c r="F14" s="24"/>
      <c r="G14" s="51" t="s">
        <v>114</v>
      </c>
      <c r="H14" s="52"/>
      <c r="I14" s="52"/>
      <c r="J14" s="52"/>
      <c r="K14" s="52"/>
      <c r="L14" s="52"/>
      <c r="M14" s="53"/>
      <c r="P14" s="15">
        <v>1</v>
      </c>
      <c r="Q14" s="8">
        <v>43308</v>
      </c>
      <c r="R14" s="36"/>
      <c r="S14" s="51" t="s">
        <v>114</v>
      </c>
      <c r="T14" s="52"/>
      <c r="U14" s="52"/>
      <c r="V14" s="52"/>
      <c r="W14" s="52"/>
      <c r="X14" s="52"/>
      <c r="Y14" s="53"/>
      <c r="AA14" s="1" t="s">
        <v>102</v>
      </c>
      <c r="AB14" s="15">
        <v>1</v>
      </c>
      <c r="AC14" s="1" t="s">
        <v>103</v>
      </c>
    </row>
    <row r="15" spans="1:29">
      <c r="A15" s="1">
        <v>12</v>
      </c>
      <c r="B15" s="25">
        <f t="shared" si="0"/>
        <v>0</v>
      </c>
      <c r="C15" s="2" t="s">
        <v>97</v>
      </c>
      <c r="D15" s="30" t="s">
        <v>100</v>
      </c>
      <c r="E15" s="5">
        <v>863703033732442</v>
      </c>
      <c r="F15" s="24"/>
      <c r="G15" s="51" t="s">
        <v>114</v>
      </c>
      <c r="H15" s="52"/>
      <c r="I15" s="52"/>
      <c r="J15" s="52"/>
      <c r="K15" s="52"/>
      <c r="L15" s="52"/>
      <c r="M15" s="53"/>
      <c r="P15" s="15">
        <v>1</v>
      </c>
      <c r="Q15" s="8">
        <v>43308</v>
      </c>
      <c r="R15" s="36"/>
      <c r="S15" s="51" t="s">
        <v>114</v>
      </c>
      <c r="T15" s="52"/>
      <c r="U15" s="52"/>
      <c r="V15" s="52"/>
      <c r="W15" s="52"/>
      <c r="X15" s="52"/>
      <c r="Y15" s="53"/>
      <c r="AA15" s="1" t="s">
        <v>102</v>
      </c>
      <c r="AB15" s="15">
        <v>1</v>
      </c>
      <c r="AC15" s="1" t="s">
        <v>103</v>
      </c>
    </row>
    <row r="16" spans="1:29">
      <c r="A16" s="1">
        <v>13</v>
      </c>
      <c r="B16" s="25">
        <f t="shared" si="0"/>
        <v>0</v>
      </c>
      <c r="C16" s="2" t="s">
        <v>97</v>
      </c>
      <c r="D16" s="30" t="s">
        <v>101</v>
      </c>
      <c r="E16" s="5">
        <v>863703033725131</v>
      </c>
      <c r="F16" s="24"/>
      <c r="G16" s="51" t="s">
        <v>114</v>
      </c>
      <c r="H16" s="52"/>
      <c r="I16" s="52"/>
      <c r="J16" s="52"/>
      <c r="K16" s="52"/>
      <c r="L16" s="52"/>
      <c r="M16" s="53"/>
      <c r="P16" s="15">
        <v>1</v>
      </c>
      <c r="Q16" s="8">
        <v>43308</v>
      </c>
      <c r="R16" s="36"/>
      <c r="S16" s="51" t="s">
        <v>114</v>
      </c>
      <c r="T16" s="52"/>
      <c r="U16" s="52"/>
      <c r="V16" s="52"/>
      <c r="W16" s="52"/>
      <c r="X16" s="52"/>
      <c r="Y16" s="53"/>
      <c r="AA16" s="1" t="s">
        <v>102</v>
      </c>
      <c r="AB16" s="15">
        <v>1</v>
      </c>
      <c r="AC16" s="1" t="s">
        <v>103</v>
      </c>
    </row>
    <row r="17" spans="1:29">
      <c r="A17" s="1">
        <v>14</v>
      </c>
      <c r="B17" s="25">
        <f t="shared" si="0"/>
        <v>0</v>
      </c>
      <c r="C17" s="2" t="s">
        <v>97</v>
      </c>
      <c r="D17" s="30" t="s">
        <v>115</v>
      </c>
      <c r="E17" s="5">
        <v>868744030870194</v>
      </c>
      <c r="G17" s="51" t="s">
        <v>112</v>
      </c>
      <c r="H17" s="52"/>
      <c r="I17" s="52"/>
      <c r="J17" s="52"/>
      <c r="K17" s="52"/>
      <c r="L17" s="52"/>
      <c r="M17" s="53"/>
      <c r="P17" s="15">
        <v>1</v>
      </c>
      <c r="Q17" s="8">
        <v>43308</v>
      </c>
      <c r="S17" s="51" t="s">
        <v>112</v>
      </c>
      <c r="T17" s="52"/>
      <c r="U17" s="52"/>
      <c r="V17" s="52"/>
      <c r="W17" s="52"/>
      <c r="X17" s="52"/>
      <c r="Y17" s="53"/>
      <c r="AA17" s="1" t="s">
        <v>23</v>
      </c>
      <c r="AB17" s="15">
        <v>1</v>
      </c>
      <c r="AC17" s="1" t="s">
        <v>103</v>
      </c>
    </row>
    <row r="18" spans="1:29">
      <c r="A18" s="1">
        <v>15</v>
      </c>
      <c r="B18" s="25">
        <f t="shared" si="0"/>
        <v>1</v>
      </c>
      <c r="C18" s="11" t="s">
        <v>131</v>
      </c>
      <c r="D18" s="31">
        <v>180801020000001</v>
      </c>
      <c r="E18" s="31">
        <v>868744033103981</v>
      </c>
      <c r="F18" s="31"/>
      <c r="G18" s="54" t="s">
        <v>56</v>
      </c>
      <c r="H18" s="55"/>
      <c r="I18" s="55"/>
      <c r="J18" s="55"/>
      <c r="K18" s="55"/>
      <c r="L18" s="55"/>
      <c r="M18" s="56"/>
      <c r="N18" s="31">
        <v>1</v>
      </c>
      <c r="O18" s="13"/>
      <c r="P18" s="15">
        <v>1</v>
      </c>
      <c r="Q18" s="13"/>
      <c r="R18" s="14"/>
      <c r="S18" s="54"/>
      <c r="T18" s="55"/>
      <c r="U18" s="55"/>
      <c r="V18" s="55"/>
      <c r="W18" s="55"/>
      <c r="X18" s="55"/>
      <c r="Y18" s="56"/>
      <c r="Z18" s="31"/>
      <c r="AA18" s="13"/>
      <c r="AB18" s="14"/>
      <c r="AC18" s="13"/>
    </row>
    <row r="19" spans="1:29">
      <c r="A19" s="1">
        <v>16</v>
      </c>
      <c r="B19" s="25">
        <f t="shared" si="0"/>
        <v>0</v>
      </c>
      <c r="C19" s="2" t="s">
        <v>134</v>
      </c>
      <c r="D19" s="21" t="s">
        <v>133</v>
      </c>
      <c r="E19" s="5">
        <v>868744030885937</v>
      </c>
      <c r="G19" s="9">
        <v>1</v>
      </c>
      <c r="H19" s="5">
        <v>2</v>
      </c>
      <c r="I19" s="5">
        <v>1</v>
      </c>
      <c r="J19" s="5">
        <v>1</v>
      </c>
      <c r="K19" s="9">
        <v>1</v>
      </c>
      <c r="L19" s="5">
        <v>1</v>
      </c>
      <c r="M19" s="9">
        <v>2</v>
      </c>
      <c r="N19" s="5">
        <v>0</v>
      </c>
      <c r="P19" s="15">
        <v>1</v>
      </c>
      <c r="Q19" s="8">
        <v>43320</v>
      </c>
      <c r="S19" s="15">
        <v>1</v>
      </c>
      <c r="T19" s="15">
        <v>2</v>
      </c>
      <c r="U19" s="15">
        <v>1</v>
      </c>
      <c r="V19" s="15">
        <v>1</v>
      </c>
      <c r="W19" s="15">
        <v>1</v>
      </c>
      <c r="X19" s="15">
        <v>1</v>
      </c>
      <c r="Y19" s="15">
        <v>2</v>
      </c>
      <c r="Z19" s="15">
        <v>0</v>
      </c>
      <c r="AA19" s="1" t="s">
        <v>136</v>
      </c>
      <c r="AB19" s="15">
        <v>1</v>
      </c>
      <c r="AC19" s="1" t="s">
        <v>135</v>
      </c>
    </row>
    <row r="20" spans="1:29">
      <c r="A20" s="1">
        <v>17</v>
      </c>
      <c r="B20" s="25">
        <f t="shared" si="0"/>
        <v>0</v>
      </c>
      <c r="C20" s="2" t="s">
        <v>137</v>
      </c>
      <c r="D20" s="5">
        <v>180401010000061</v>
      </c>
      <c r="E20" s="5">
        <v>863703033732483</v>
      </c>
      <c r="G20" s="54" t="s">
        <v>56</v>
      </c>
      <c r="H20" s="55"/>
      <c r="I20" s="55"/>
      <c r="J20" s="55"/>
      <c r="K20" s="55"/>
      <c r="L20" s="55"/>
      <c r="M20" s="56"/>
      <c r="N20" s="12">
        <v>1</v>
      </c>
      <c r="P20" s="15">
        <v>1</v>
      </c>
      <c r="Q20" s="8">
        <v>43325</v>
      </c>
      <c r="S20" s="54" t="s">
        <v>56</v>
      </c>
      <c r="T20" s="55"/>
      <c r="U20" s="55"/>
      <c r="V20" s="55"/>
      <c r="W20" s="55"/>
      <c r="X20" s="55"/>
      <c r="Y20" s="56"/>
      <c r="Z20" s="32">
        <v>1</v>
      </c>
      <c r="AA20" s="13" t="s">
        <v>82</v>
      </c>
      <c r="AB20" s="15">
        <v>1</v>
      </c>
      <c r="AC20" s="1" t="s">
        <v>138</v>
      </c>
    </row>
    <row r="21" spans="1:29">
      <c r="A21" s="1">
        <v>18</v>
      </c>
      <c r="B21" s="25">
        <f t="shared" si="0"/>
        <v>0</v>
      </c>
      <c r="C21" s="2" t="s">
        <v>140</v>
      </c>
      <c r="D21" s="5">
        <v>180801020000002</v>
      </c>
      <c r="E21" s="5">
        <v>868744033209242</v>
      </c>
      <c r="G21" s="51" t="s">
        <v>139</v>
      </c>
      <c r="H21" s="52"/>
      <c r="I21" s="52"/>
      <c r="J21" s="52"/>
      <c r="K21" s="52"/>
      <c r="L21" s="52"/>
      <c r="M21" s="53"/>
      <c r="P21" s="15">
        <v>1</v>
      </c>
      <c r="Q21" s="8">
        <v>43325</v>
      </c>
      <c r="S21" s="51" t="s">
        <v>139</v>
      </c>
      <c r="T21" s="52"/>
      <c r="U21" s="52"/>
      <c r="V21" s="52"/>
      <c r="W21" s="52"/>
      <c r="X21" s="52"/>
      <c r="Y21" s="53"/>
      <c r="AB21" s="15">
        <v>1</v>
      </c>
    </row>
    <row r="22" spans="1:29">
      <c r="A22" s="1">
        <v>19</v>
      </c>
      <c r="B22" s="25">
        <f t="shared" si="0"/>
        <v>0</v>
      </c>
      <c r="C22" s="2" t="s">
        <v>140</v>
      </c>
      <c r="D22" s="5">
        <v>180801020000003</v>
      </c>
      <c r="E22" s="5">
        <v>868744033316013</v>
      </c>
      <c r="G22" s="51" t="s">
        <v>139</v>
      </c>
      <c r="H22" s="52"/>
      <c r="I22" s="52"/>
      <c r="J22" s="52"/>
      <c r="K22" s="52"/>
      <c r="L22" s="52"/>
      <c r="M22" s="53"/>
      <c r="P22" s="15">
        <v>1</v>
      </c>
      <c r="Q22" s="8">
        <v>43325</v>
      </c>
      <c r="S22" s="51" t="s">
        <v>139</v>
      </c>
      <c r="T22" s="52"/>
      <c r="U22" s="52"/>
      <c r="V22" s="52"/>
      <c r="W22" s="52"/>
      <c r="X22" s="52"/>
      <c r="Y22" s="53"/>
      <c r="AB22" s="15">
        <v>1</v>
      </c>
    </row>
    <row r="23" spans="1:29">
      <c r="A23" s="1">
        <v>20</v>
      </c>
      <c r="B23" s="25">
        <f t="shared" si="0"/>
        <v>0</v>
      </c>
      <c r="C23" s="2" t="s">
        <v>140</v>
      </c>
      <c r="D23" s="5">
        <v>180801020000004</v>
      </c>
      <c r="E23" s="5">
        <v>868744033316112</v>
      </c>
      <c r="G23" s="51" t="s">
        <v>139</v>
      </c>
      <c r="H23" s="52"/>
      <c r="I23" s="52"/>
      <c r="J23" s="52"/>
      <c r="K23" s="52"/>
      <c r="L23" s="52"/>
      <c r="M23" s="53"/>
      <c r="P23" s="15">
        <v>1</v>
      </c>
      <c r="Q23" s="8">
        <v>43325</v>
      </c>
      <c r="S23" s="51" t="s">
        <v>139</v>
      </c>
      <c r="T23" s="52"/>
      <c r="U23" s="52"/>
      <c r="V23" s="52"/>
      <c r="W23" s="52"/>
      <c r="X23" s="52"/>
      <c r="Y23" s="53"/>
      <c r="AB23" s="15">
        <v>1</v>
      </c>
    </row>
    <row r="24" spans="1:29">
      <c r="A24" s="1">
        <v>21</v>
      </c>
      <c r="B24" s="25">
        <f t="shared" si="0"/>
        <v>0</v>
      </c>
      <c r="C24" s="2" t="s">
        <v>140</v>
      </c>
      <c r="D24" s="5">
        <v>180801020000005</v>
      </c>
      <c r="E24" s="5">
        <v>868744033210133</v>
      </c>
      <c r="G24" s="51" t="s">
        <v>139</v>
      </c>
      <c r="H24" s="52"/>
      <c r="I24" s="52"/>
      <c r="J24" s="52"/>
      <c r="K24" s="52"/>
      <c r="L24" s="52"/>
      <c r="M24" s="53"/>
      <c r="P24" s="15">
        <v>1</v>
      </c>
      <c r="Q24" s="8">
        <v>43325</v>
      </c>
      <c r="S24" s="51" t="s">
        <v>139</v>
      </c>
      <c r="T24" s="52"/>
      <c r="U24" s="52"/>
      <c r="V24" s="52"/>
      <c r="W24" s="52"/>
      <c r="X24" s="52"/>
      <c r="Y24" s="53"/>
      <c r="AB24" s="15">
        <v>1</v>
      </c>
    </row>
    <row r="25" spans="1:29">
      <c r="A25" s="1">
        <v>22</v>
      </c>
      <c r="B25" s="25">
        <f t="shared" si="0"/>
        <v>0</v>
      </c>
      <c r="C25" s="2" t="s">
        <v>140</v>
      </c>
      <c r="D25" s="5">
        <v>180801020000006</v>
      </c>
      <c r="E25" s="5">
        <v>868744033101183</v>
      </c>
      <c r="G25" s="51" t="s">
        <v>139</v>
      </c>
      <c r="H25" s="52"/>
      <c r="I25" s="52"/>
      <c r="J25" s="52"/>
      <c r="K25" s="52"/>
      <c r="L25" s="52"/>
      <c r="M25" s="53"/>
      <c r="P25" s="15">
        <v>1</v>
      </c>
      <c r="Q25" s="8">
        <v>43325</v>
      </c>
      <c r="S25" s="51" t="s">
        <v>139</v>
      </c>
      <c r="T25" s="52"/>
      <c r="U25" s="52"/>
      <c r="V25" s="52"/>
      <c r="W25" s="52"/>
      <c r="X25" s="52"/>
      <c r="Y25" s="53"/>
      <c r="AB25" s="15">
        <v>1</v>
      </c>
    </row>
    <row r="26" spans="1:29">
      <c r="A26" s="1">
        <v>23</v>
      </c>
      <c r="B26" s="25">
        <f t="shared" si="0"/>
        <v>0</v>
      </c>
      <c r="C26" s="2" t="s">
        <v>141</v>
      </c>
      <c r="D26" s="5">
        <v>180801020000007</v>
      </c>
      <c r="E26" s="5">
        <v>868744033316203</v>
      </c>
      <c r="G26" s="51" t="s">
        <v>139</v>
      </c>
      <c r="H26" s="52"/>
      <c r="I26" s="52"/>
      <c r="J26" s="52"/>
      <c r="K26" s="52"/>
      <c r="L26" s="52"/>
      <c r="M26" s="53"/>
      <c r="P26" s="15">
        <v>1</v>
      </c>
      <c r="Q26" s="8">
        <v>43325</v>
      </c>
      <c r="S26" s="51" t="s">
        <v>139</v>
      </c>
      <c r="T26" s="52"/>
      <c r="U26" s="52"/>
      <c r="V26" s="52"/>
      <c r="W26" s="52"/>
      <c r="X26" s="52"/>
      <c r="Y26" s="53"/>
      <c r="AB26" s="15">
        <v>1</v>
      </c>
    </row>
    <row r="27" spans="1:29">
      <c r="A27" s="13">
        <v>24</v>
      </c>
      <c r="B27" s="13">
        <f t="shared" si="0"/>
        <v>0</v>
      </c>
      <c r="C27" s="11" t="s">
        <v>148</v>
      </c>
      <c r="D27" s="31">
        <v>180401010000059</v>
      </c>
      <c r="E27" s="31">
        <v>868744030870889</v>
      </c>
      <c r="F27" s="31"/>
      <c r="G27" s="54" t="s">
        <v>157</v>
      </c>
      <c r="H27" s="61"/>
      <c r="I27" s="61"/>
      <c r="J27" s="61"/>
      <c r="K27" s="61"/>
      <c r="L27" s="61"/>
      <c r="M27" s="62"/>
      <c r="N27" s="31">
        <v>0</v>
      </c>
      <c r="O27" s="13"/>
      <c r="P27" s="14">
        <v>1</v>
      </c>
      <c r="Q27" s="20">
        <v>43329</v>
      </c>
      <c r="R27" s="14"/>
      <c r="S27" s="54" t="s">
        <v>56</v>
      </c>
      <c r="T27" s="55"/>
      <c r="U27" s="55"/>
      <c r="V27" s="55"/>
      <c r="W27" s="55"/>
      <c r="X27" s="55"/>
      <c r="Y27" s="56"/>
      <c r="Z27" s="14">
        <v>0</v>
      </c>
      <c r="AA27" s="13" t="s">
        <v>158</v>
      </c>
      <c r="AB27" s="14">
        <v>1</v>
      </c>
      <c r="AC27" s="13" t="s">
        <v>159</v>
      </c>
    </row>
    <row r="28" spans="1:29">
      <c r="A28" s="1">
        <v>25</v>
      </c>
      <c r="B28" s="25">
        <f t="shared" si="0"/>
        <v>0</v>
      </c>
      <c r="C28" s="2" t="s">
        <v>150</v>
      </c>
      <c r="D28" s="5">
        <v>180701010000099</v>
      </c>
      <c r="E28" s="5">
        <v>863703030143866</v>
      </c>
      <c r="H28" s="5">
        <v>2</v>
      </c>
      <c r="I28" s="5">
        <v>1</v>
      </c>
      <c r="J28" s="5">
        <v>1</v>
      </c>
      <c r="K28" s="9">
        <v>1</v>
      </c>
      <c r="L28" s="5">
        <v>1</v>
      </c>
      <c r="M28" s="9">
        <v>2</v>
      </c>
      <c r="N28" s="5">
        <v>1</v>
      </c>
      <c r="O28" s="1" t="s">
        <v>151</v>
      </c>
      <c r="P28" s="15">
        <v>1</v>
      </c>
      <c r="Q28" s="8">
        <v>43382</v>
      </c>
      <c r="T28" s="5">
        <v>2</v>
      </c>
      <c r="U28" s="5">
        <v>1</v>
      </c>
      <c r="V28" s="5">
        <v>1</v>
      </c>
      <c r="W28" s="9">
        <v>1</v>
      </c>
      <c r="X28" s="5">
        <v>1</v>
      </c>
      <c r="Y28" s="9">
        <v>2</v>
      </c>
      <c r="Z28" s="5">
        <v>0</v>
      </c>
      <c r="AA28" s="1" t="s">
        <v>217</v>
      </c>
      <c r="AB28" s="15">
        <v>1</v>
      </c>
      <c r="AC28" s="1" t="s">
        <v>216</v>
      </c>
    </row>
    <row r="29" spans="1:29">
      <c r="A29" s="1">
        <v>26</v>
      </c>
      <c r="B29" s="25">
        <f t="shared" si="0"/>
        <v>1</v>
      </c>
      <c r="C29" s="2" t="s">
        <v>150</v>
      </c>
      <c r="D29" s="5">
        <v>180601010000005</v>
      </c>
      <c r="E29" s="5">
        <v>868744030899110</v>
      </c>
      <c r="H29" s="5">
        <v>2</v>
      </c>
      <c r="I29" s="5">
        <v>1</v>
      </c>
      <c r="J29" s="5">
        <v>1</v>
      </c>
      <c r="K29" s="9">
        <v>0</v>
      </c>
      <c r="L29" s="5">
        <v>0</v>
      </c>
      <c r="M29" s="9">
        <v>2</v>
      </c>
      <c r="N29" s="5">
        <v>0</v>
      </c>
      <c r="O29" s="1" t="s">
        <v>151</v>
      </c>
      <c r="P29" s="15">
        <v>1</v>
      </c>
    </row>
    <row r="30" spans="1:29">
      <c r="A30" s="1">
        <v>27</v>
      </c>
      <c r="B30" s="25">
        <f t="shared" si="0"/>
        <v>0</v>
      </c>
      <c r="C30" s="2" t="s">
        <v>156</v>
      </c>
      <c r="D30" s="5">
        <v>180801020000008</v>
      </c>
      <c r="E30" s="5">
        <v>867900040032925</v>
      </c>
      <c r="G30" s="51" t="s">
        <v>139</v>
      </c>
      <c r="H30" s="52"/>
      <c r="I30" s="52"/>
      <c r="J30" s="52"/>
      <c r="K30" s="52"/>
      <c r="L30" s="52"/>
      <c r="M30" s="53"/>
      <c r="N30" s="46"/>
      <c r="P30" s="15">
        <v>1</v>
      </c>
      <c r="Q30" s="8">
        <v>43333</v>
      </c>
      <c r="S30" s="51" t="s">
        <v>139</v>
      </c>
      <c r="T30" s="52"/>
      <c r="U30" s="52"/>
      <c r="V30" s="52"/>
      <c r="W30" s="52"/>
      <c r="X30" s="52"/>
      <c r="Y30" s="53"/>
      <c r="AB30" s="15">
        <v>1</v>
      </c>
    </row>
    <row r="31" spans="1:29">
      <c r="A31" s="1">
        <v>28</v>
      </c>
      <c r="B31" s="25">
        <f t="shared" si="0"/>
        <v>0</v>
      </c>
      <c r="C31" s="2" t="s">
        <v>156</v>
      </c>
      <c r="D31" s="5">
        <v>180801020000009</v>
      </c>
      <c r="E31" s="5">
        <v>867900040032602</v>
      </c>
      <c r="G31" s="51" t="s">
        <v>139</v>
      </c>
      <c r="H31" s="52"/>
      <c r="I31" s="52"/>
      <c r="J31" s="52"/>
      <c r="K31" s="52"/>
      <c r="L31" s="52"/>
      <c r="M31" s="53"/>
      <c r="N31" s="46"/>
      <c r="P31" s="15">
        <v>1</v>
      </c>
      <c r="Q31" s="8">
        <v>43333</v>
      </c>
      <c r="S31" s="51" t="s">
        <v>139</v>
      </c>
      <c r="T31" s="52"/>
      <c r="U31" s="52"/>
      <c r="V31" s="52"/>
      <c r="W31" s="52"/>
      <c r="X31" s="52"/>
      <c r="Y31" s="53"/>
      <c r="AB31" s="15">
        <v>1</v>
      </c>
    </row>
    <row r="32" spans="1:29">
      <c r="A32" s="1">
        <v>29</v>
      </c>
      <c r="B32" s="25">
        <f t="shared" si="0"/>
        <v>0</v>
      </c>
      <c r="C32" s="2" t="s">
        <v>156</v>
      </c>
      <c r="D32" s="5">
        <v>180801020000010</v>
      </c>
      <c r="E32" s="5">
        <v>867900040033311</v>
      </c>
      <c r="G32" s="51" t="s">
        <v>139</v>
      </c>
      <c r="H32" s="52"/>
      <c r="I32" s="52"/>
      <c r="J32" s="52"/>
      <c r="K32" s="52"/>
      <c r="L32" s="52"/>
      <c r="M32" s="53"/>
      <c r="N32" s="46"/>
      <c r="P32" s="15">
        <v>1</v>
      </c>
      <c r="Q32" s="8">
        <v>43333</v>
      </c>
      <c r="S32" s="51" t="s">
        <v>139</v>
      </c>
      <c r="T32" s="52"/>
      <c r="U32" s="52"/>
      <c r="V32" s="52"/>
      <c r="W32" s="52"/>
      <c r="X32" s="52"/>
      <c r="Y32" s="53"/>
      <c r="AB32" s="15">
        <v>1</v>
      </c>
    </row>
    <row r="33" spans="1:29">
      <c r="A33" s="1">
        <v>30</v>
      </c>
      <c r="B33" s="25">
        <f t="shared" si="0"/>
        <v>0</v>
      </c>
      <c r="C33" s="2" t="s">
        <v>156</v>
      </c>
      <c r="D33" s="5">
        <v>180801020000011</v>
      </c>
      <c r="E33" s="5">
        <v>867900040032552</v>
      </c>
      <c r="G33" s="51" t="s">
        <v>139</v>
      </c>
      <c r="H33" s="52"/>
      <c r="I33" s="52"/>
      <c r="J33" s="52"/>
      <c r="K33" s="52"/>
      <c r="L33" s="52"/>
      <c r="M33" s="53"/>
      <c r="N33" s="46"/>
      <c r="P33" s="15">
        <v>1</v>
      </c>
      <c r="Q33" s="8">
        <v>43333</v>
      </c>
      <c r="S33" s="51" t="s">
        <v>139</v>
      </c>
      <c r="T33" s="52"/>
      <c r="U33" s="52"/>
      <c r="V33" s="52"/>
      <c r="W33" s="52"/>
      <c r="X33" s="52"/>
      <c r="Y33" s="53"/>
      <c r="AB33" s="15">
        <v>1</v>
      </c>
    </row>
    <row r="34" spans="1:29">
      <c r="A34" s="1">
        <v>31</v>
      </c>
      <c r="B34" s="25">
        <f t="shared" si="0"/>
        <v>0</v>
      </c>
      <c r="C34" s="2" t="s">
        <v>156</v>
      </c>
      <c r="D34" s="5">
        <v>180801020000012</v>
      </c>
      <c r="E34" s="5">
        <v>867900040032412</v>
      </c>
      <c r="G34" s="51" t="s">
        <v>139</v>
      </c>
      <c r="H34" s="52"/>
      <c r="I34" s="52"/>
      <c r="J34" s="52"/>
      <c r="K34" s="52"/>
      <c r="L34" s="52"/>
      <c r="M34" s="53"/>
      <c r="N34" s="46"/>
      <c r="P34" s="15">
        <v>1</v>
      </c>
      <c r="Q34" s="8">
        <v>43333</v>
      </c>
      <c r="S34" s="51" t="s">
        <v>139</v>
      </c>
      <c r="T34" s="52"/>
      <c r="U34" s="52"/>
      <c r="V34" s="52"/>
      <c r="W34" s="52"/>
      <c r="X34" s="52"/>
      <c r="Y34" s="53"/>
      <c r="AB34" s="15">
        <v>1</v>
      </c>
    </row>
    <row r="35" spans="1:29">
      <c r="A35" s="1">
        <v>32</v>
      </c>
      <c r="B35" s="25">
        <f t="shared" si="0"/>
        <v>0</v>
      </c>
      <c r="C35" s="2" t="s">
        <v>183</v>
      </c>
      <c r="D35" s="5">
        <v>180701010000001</v>
      </c>
      <c r="E35" s="5">
        <v>867900040029590</v>
      </c>
      <c r="F35" s="5">
        <v>2</v>
      </c>
      <c r="G35" s="9">
        <v>1</v>
      </c>
      <c r="H35" s="5">
        <v>2</v>
      </c>
      <c r="I35" s="5">
        <v>1</v>
      </c>
      <c r="J35" s="5">
        <v>1</v>
      </c>
      <c r="K35" s="9">
        <v>1</v>
      </c>
      <c r="L35" s="5">
        <v>2</v>
      </c>
      <c r="M35" s="9">
        <v>2</v>
      </c>
      <c r="N35" s="5">
        <v>0</v>
      </c>
      <c r="P35" s="15">
        <v>1</v>
      </c>
      <c r="Q35" s="8">
        <v>43353</v>
      </c>
      <c r="R35" s="5">
        <v>2</v>
      </c>
      <c r="S35" s="9">
        <v>1</v>
      </c>
      <c r="T35" s="5">
        <v>2</v>
      </c>
      <c r="U35" s="5">
        <v>1</v>
      </c>
      <c r="V35" s="5">
        <v>1</v>
      </c>
      <c r="W35" s="9">
        <v>1</v>
      </c>
      <c r="X35" s="5">
        <v>2</v>
      </c>
      <c r="Y35" s="9">
        <v>2</v>
      </c>
      <c r="Z35" s="5">
        <v>0</v>
      </c>
      <c r="AA35" s="25" t="s">
        <v>82</v>
      </c>
      <c r="AB35" s="15">
        <v>1</v>
      </c>
    </row>
    <row r="36" spans="1:29">
      <c r="A36" s="1">
        <v>33</v>
      </c>
      <c r="B36" s="25">
        <f t="shared" si="0"/>
        <v>0</v>
      </c>
      <c r="C36" s="2" t="s">
        <v>183</v>
      </c>
      <c r="D36" s="5">
        <v>180701010001381</v>
      </c>
      <c r="E36" s="5">
        <v>867900040032503</v>
      </c>
      <c r="F36" s="5">
        <v>1</v>
      </c>
      <c r="G36" s="9">
        <v>1</v>
      </c>
      <c r="H36" s="5">
        <v>2</v>
      </c>
      <c r="I36" s="5">
        <v>1</v>
      </c>
      <c r="J36" s="5">
        <v>1</v>
      </c>
      <c r="K36" s="9">
        <v>1</v>
      </c>
      <c r="L36" s="5">
        <v>1</v>
      </c>
      <c r="M36" s="9">
        <v>2</v>
      </c>
      <c r="N36" s="5">
        <v>1</v>
      </c>
      <c r="P36" s="15">
        <v>1</v>
      </c>
      <c r="Q36" s="8">
        <v>43353</v>
      </c>
      <c r="R36" s="5">
        <v>1</v>
      </c>
      <c r="S36" s="9">
        <v>1</v>
      </c>
      <c r="T36" s="5">
        <v>2</v>
      </c>
      <c r="U36" s="5">
        <v>1</v>
      </c>
      <c r="V36" s="5">
        <v>1</v>
      </c>
      <c r="W36" s="9">
        <v>1</v>
      </c>
      <c r="X36" s="5">
        <v>1</v>
      </c>
      <c r="Y36" s="9">
        <v>2</v>
      </c>
      <c r="Z36" s="5">
        <v>1</v>
      </c>
      <c r="AA36" s="25" t="s">
        <v>82</v>
      </c>
      <c r="AB36" s="15">
        <v>1</v>
      </c>
      <c r="AC36" s="1" t="s">
        <v>192</v>
      </c>
    </row>
    <row r="37" spans="1:29">
      <c r="A37" s="1">
        <v>34</v>
      </c>
      <c r="B37" s="25">
        <f t="shared" si="0"/>
        <v>0</v>
      </c>
      <c r="C37" s="2" t="s">
        <v>183</v>
      </c>
      <c r="D37" s="5">
        <v>180701010001382</v>
      </c>
      <c r="E37" s="5">
        <v>867900040208186</v>
      </c>
      <c r="F37" s="5">
        <v>1</v>
      </c>
      <c r="G37" s="9">
        <v>1</v>
      </c>
      <c r="H37" s="5">
        <v>2</v>
      </c>
      <c r="I37" s="5">
        <v>1</v>
      </c>
      <c r="J37" s="5">
        <v>1</v>
      </c>
      <c r="K37" s="9">
        <v>1</v>
      </c>
      <c r="L37" s="5">
        <v>1</v>
      </c>
      <c r="M37" s="9">
        <v>2</v>
      </c>
      <c r="N37" s="5">
        <v>1</v>
      </c>
      <c r="P37" s="15">
        <v>1</v>
      </c>
      <c r="Q37" s="8">
        <v>43353</v>
      </c>
      <c r="R37" s="5">
        <v>1</v>
      </c>
      <c r="S37" s="9">
        <v>1</v>
      </c>
      <c r="T37" s="5">
        <v>2</v>
      </c>
      <c r="U37" s="5">
        <v>1</v>
      </c>
      <c r="V37" s="5">
        <v>1</v>
      </c>
      <c r="W37" s="9">
        <v>1</v>
      </c>
      <c r="X37" s="5">
        <v>1</v>
      </c>
      <c r="Y37" s="9">
        <v>2</v>
      </c>
      <c r="Z37" s="5">
        <v>1</v>
      </c>
      <c r="AA37" s="25" t="s">
        <v>82</v>
      </c>
      <c r="AB37" s="15">
        <v>1</v>
      </c>
      <c r="AC37" s="1" t="s">
        <v>192</v>
      </c>
    </row>
    <row r="38" spans="1:29">
      <c r="A38" s="1">
        <v>35</v>
      </c>
      <c r="B38" s="25">
        <f t="shared" si="0"/>
        <v>0</v>
      </c>
      <c r="C38" s="2" t="s">
        <v>183</v>
      </c>
      <c r="D38" s="5">
        <v>180701010001064</v>
      </c>
      <c r="E38" s="5">
        <v>867900040223953</v>
      </c>
      <c r="F38" s="5">
        <v>1</v>
      </c>
      <c r="G38" s="9">
        <v>1</v>
      </c>
      <c r="H38" s="5">
        <v>2</v>
      </c>
      <c r="I38" s="5">
        <v>1</v>
      </c>
      <c r="J38" s="5">
        <v>1</v>
      </c>
      <c r="K38" s="9">
        <v>1</v>
      </c>
      <c r="L38" s="5">
        <v>1</v>
      </c>
      <c r="M38" s="9">
        <v>2</v>
      </c>
      <c r="N38" s="5">
        <v>1</v>
      </c>
      <c r="P38" s="15">
        <v>1</v>
      </c>
      <c r="Q38" s="8">
        <v>43353</v>
      </c>
      <c r="R38" s="5">
        <v>1</v>
      </c>
      <c r="S38" s="9">
        <v>1</v>
      </c>
      <c r="T38" s="5">
        <v>2</v>
      </c>
      <c r="U38" s="5">
        <v>1</v>
      </c>
      <c r="V38" s="5">
        <v>1</v>
      </c>
      <c r="W38" s="9">
        <v>1</v>
      </c>
      <c r="X38" s="5">
        <v>1</v>
      </c>
      <c r="Y38" s="9">
        <v>2</v>
      </c>
      <c r="Z38" s="5">
        <v>1</v>
      </c>
      <c r="AA38" s="25" t="s">
        <v>82</v>
      </c>
      <c r="AB38" s="15">
        <v>1</v>
      </c>
      <c r="AC38" s="1" t="s">
        <v>192</v>
      </c>
    </row>
    <row r="39" spans="1:29">
      <c r="A39" s="1">
        <v>36</v>
      </c>
      <c r="B39" s="25">
        <f t="shared" si="0"/>
        <v>0</v>
      </c>
      <c r="C39" s="2" t="s">
        <v>183</v>
      </c>
      <c r="D39" s="5">
        <v>180701010000245</v>
      </c>
      <c r="E39" s="5">
        <v>867900040094578</v>
      </c>
      <c r="G39" s="54" t="s">
        <v>56</v>
      </c>
      <c r="H39" s="55"/>
      <c r="I39" s="55"/>
      <c r="J39" s="55"/>
      <c r="K39" s="55"/>
      <c r="L39" s="55"/>
      <c r="M39" s="56"/>
      <c r="N39" s="31">
        <v>1</v>
      </c>
      <c r="P39" s="15">
        <v>1</v>
      </c>
      <c r="Q39" s="8">
        <v>43353</v>
      </c>
      <c r="R39" s="5"/>
      <c r="S39" s="54" t="s">
        <v>56</v>
      </c>
      <c r="T39" s="55"/>
      <c r="U39" s="55"/>
      <c r="V39" s="55"/>
      <c r="W39" s="55"/>
      <c r="X39" s="55"/>
      <c r="Y39" s="56"/>
      <c r="Z39" s="31">
        <v>1</v>
      </c>
      <c r="AA39" s="1" t="s">
        <v>190</v>
      </c>
      <c r="AB39" s="15">
        <v>1</v>
      </c>
      <c r="AC39" s="1" t="s">
        <v>191</v>
      </c>
    </row>
    <row r="40" spans="1:29">
      <c r="A40" s="1">
        <v>37</v>
      </c>
      <c r="B40" s="25">
        <f t="shared" si="0"/>
        <v>0</v>
      </c>
      <c r="C40" s="2" t="s">
        <v>183</v>
      </c>
      <c r="D40" s="5">
        <v>180701010000674</v>
      </c>
      <c r="E40" s="5">
        <v>867900040228457</v>
      </c>
      <c r="G40" s="54" t="s">
        <v>56</v>
      </c>
      <c r="H40" s="55"/>
      <c r="I40" s="55"/>
      <c r="J40" s="55"/>
      <c r="K40" s="55"/>
      <c r="L40" s="55"/>
      <c r="M40" s="56"/>
      <c r="N40" s="31">
        <v>1</v>
      </c>
      <c r="P40" s="15">
        <v>1</v>
      </c>
      <c r="Q40" s="8">
        <v>43396</v>
      </c>
      <c r="S40" s="54" t="s">
        <v>56</v>
      </c>
      <c r="T40" s="55"/>
      <c r="U40" s="55"/>
      <c r="V40" s="55"/>
      <c r="W40" s="55"/>
      <c r="X40" s="55"/>
      <c r="Y40" s="56"/>
      <c r="Z40" s="31">
        <v>1</v>
      </c>
      <c r="AA40" s="1" t="s">
        <v>146</v>
      </c>
      <c r="AB40" s="15">
        <v>1</v>
      </c>
    </row>
    <row r="41" spans="1:29">
      <c r="A41" s="1">
        <v>38</v>
      </c>
      <c r="B41" s="25">
        <f t="shared" si="0"/>
        <v>0</v>
      </c>
      <c r="C41" s="2" t="s">
        <v>183</v>
      </c>
      <c r="D41" s="5">
        <v>180701010000225</v>
      </c>
      <c r="E41" s="5">
        <v>867900040177456</v>
      </c>
      <c r="G41" s="51" t="s">
        <v>220</v>
      </c>
      <c r="H41" s="52"/>
      <c r="I41" s="52"/>
      <c r="J41" s="52"/>
      <c r="K41" s="52"/>
      <c r="L41" s="52"/>
      <c r="M41" s="52"/>
      <c r="N41" s="53"/>
      <c r="O41" s="1" t="s">
        <v>86</v>
      </c>
      <c r="P41" s="15">
        <v>1</v>
      </c>
      <c r="Q41" s="8"/>
      <c r="S41" s="51" t="s">
        <v>220</v>
      </c>
      <c r="T41" s="52"/>
      <c r="U41" s="52"/>
      <c r="V41" s="52"/>
      <c r="W41" s="52"/>
      <c r="X41" s="52"/>
      <c r="Y41" s="52"/>
      <c r="Z41" s="53"/>
      <c r="AB41" s="15">
        <v>1</v>
      </c>
      <c r="AC41" s="1" t="s">
        <v>221</v>
      </c>
    </row>
    <row r="42" spans="1:29">
      <c r="A42" s="1">
        <v>39</v>
      </c>
      <c r="B42" s="25">
        <f t="shared" si="0"/>
        <v>0</v>
      </c>
      <c r="C42" s="2" t="s">
        <v>183</v>
      </c>
      <c r="D42" s="5">
        <v>180701010000315</v>
      </c>
      <c r="E42" s="5">
        <v>867900040078159</v>
      </c>
      <c r="G42" s="9">
        <v>1</v>
      </c>
      <c r="H42" s="5">
        <v>2</v>
      </c>
      <c r="I42" s="5">
        <v>1</v>
      </c>
      <c r="J42" s="5">
        <v>1</v>
      </c>
      <c r="K42" s="9">
        <v>1</v>
      </c>
      <c r="L42" s="5">
        <v>1</v>
      </c>
      <c r="M42" s="9">
        <v>2</v>
      </c>
      <c r="N42" s="5">
        <v>1</v>
      </c>
      <c r="O42" s="1" t="s">
        <v>214</v>
      </c>
      <c r="P42" s="15">
        <v>1</v>
      </c>
      <c r="Q42" s="8">
        <v>43381</v>
      </c>
      <c r="S42" s="9">
        <v>1</v>
      </c>
      <c r="T42" s="5">
        <v>2</v>
      </c>
      <c r="U42" s="5">
        <v>1</v>
      </c>
      <c r="V42" s="5">
        <v>1</v>
      </c>
      <c r="W42" s="9">
        <v>1</v>
      </c>
      <c r="X42" s="5">
        <v>2</v>
      </c>
      <c r="Y42" s="9">
        <v>2</v>
      </c>
      <c r="Z42" s="5">
        <v>1</v>
      </c>
      <c r="AB42" s="15">
        <v>1</v>
      </c>
      <c r="AC42" s="1" t="s">
        <v>215</v>
      </c>
    </row>
    <row r="43" spans="1:29">
      <c r="A43" s="1">
        <v>40</v>
      </c>
      <c r="B43" s="25">
        <f t="shared" si="0"/>
        <v>1</v>
      </c>
      <c r="C43" s="2" t="s">
        <v>183</v>
      </c>
      <c r="D43" s="5">
        <v>180701010000288</v>
      </c>
      <c r="E43" s="5">
        <v>867900040070081</v>
      </c>
      <c r="G43" s="9">
        <v>1</v>
      </c>
      <c r="H43" s="5">
        <v>2</v>
      </c>
      <c r="I43" s="5">
        <v>1</v>
      </c>
      <c r="J43" s="5">
        <v>1</v>
      </c>
      <c r="K43" s="9">
        <v>1</v>
      </c>
      <c r="L43" s="5">
        <v>1</v>
      </c>
      <c r="M43" s="9">
        <v>2</v>
      </c>
      <c r="P43" s="15">
        <v>1</v>
      </c>
      <c r="AC43" s="1" t="s">
        <v>218</v>
      </c>
    </row>
    <row r="44" spans="1:29">
      <c r="A44" s="1">
        <v>41</v>
      </c>
      <c r="B44" s="25">
        <f t="shared" si="0"/>
        <v>0</v>
      </c>
      <c r="C44" s="2" t="s">
        <v>193</v>
      </c>
      <c r="D44" s="5">
        <v>180701010000552</v>
      </c>
      <c r="E44" s="5">
        <v>867900040206867</v>
      </c>
      <c r="G44" s="9">
        <v>1</v>
      </c>
      <c r="H44" s="5">
        <v>2</v>
      </c>
      <c r="I44" s="5">
        <v>1</v>
      </c>
      <c r="J44" s="5">
        <v>1</v>
      </c>
      <c r="K44" s="9">
        <v>1</v>
      </c>
      <c r="L44" s="5">
        <v>1</v>
      </c>
      <c r="M44" s="9">
        <v>2</v>
      </c>
      <c r="P44" s="15">
        <v>1</v>
      </c>
      <c r="Q44" s="8">
        <v>43358</v>
      </c>
      <c r="R44" s="5"/>
      <c r="S44" s="9">
        <v>1</v>
      </c>
      <c r="T44" s="5">
        <v>2</v>
      </c>
      <c r="U44" s="5">
        <v>1</v>
      </c>
      <c r="V44" s="5">
        <v>1</v>
      </c>
      <c r="W44" s="9">
        <v>1</v>
      </c>
      <c r="X44" s="5">
        <v>1</v>
      </c>
      <c r="Y44" s="9">
        <v>2</v>
      </c>
      <c r="AB44" s="15">
        <v>1</v>
      </c>
      <c r="AC44" s="1" t="s">
        <v>194</v>
      </c>
    </row>
    <row r="45" spans="1:29">
      <c r="A45" s="1">
        <v>42</v>
      </c>
      <c r="B45" s="25">
        <f t="shared" si="0"/>
        <v>0</v>
      </c>
      <c r="C45" s="2" t="s">
        <v>193</v>
      </c>
      <c r="D45" s="5">
        <v>180701010000994</v>
      </c>
      <c r="E45" s="5">
        <v>867900040238944</v>
      </c>
      <c r="G45" s="9">
        <v>1</v>
      </c>
      <c r="H45" s="5">
        <v>2</v>
      </c>
      <c r="I45" s="5">
        <v>1</v>
      </c>
      <c r="J45" s="5">
        <v>1</v>
      </c>
      <c r="K45" s="9">
        <v>1</v>
      </c>
      <c r="L45" s="5">
        <v>1</v>
      </c>
      <c r="M45" s="9">
        <v>2</v>
      </c>
      <c r="P45" s="15">
        <v>1</v>
      </c>
      <c r="Q45" s="8">
        <v>43358</v>
      </c>
      <c r="R45" s="5"/>
      <c r="S45" s="9">
        <v>1</v>
      </c>
      <c r="T45" s="5">
        <v>2</v>
      </c>
      <c r="U45" s="5">
        <v>1</v>
      </c>
      <c r="V45" s="5">
        <v>1</v>
      </c>
      <c r="W45" s="9">
        <v>1</v>
      </c>
      <c r="X45" s="5">
        <v>1</v>
      </c>
      <c r="Y45" s="9">
        <v>2</v>
      </c>
      <c r="AB45" s="15">
        <v>1</v>
      </c>
      <c r="AC45" s="1" t="s">
        <v>194</v>
      </c>
    </row>
    <row r="46" spans="1:29">
      <c r="A46" s="1">
        <v>43</v>
      </c>
      <c r="B46" s="25">
        <f t="shared" si="0"/>
        <v>0</v>
      </c>
      <c r="C46" s="2" t="s">
        <v>193</v>
      </c>
      <c r="D46" s="5">
        <v>180701010000123</v>
      </c>
      <c r="E46" s="5">
        <v>867900040238555</v>
      </c>
      <c r="G46" s="9">
        <v>1</v>
      </c>
      <c r="H46" s="5">
        <v>2</v>
      </c>
      <c r="I46" s="5">
        <v>1</v>
      </c>
      <c r="J46" s="5">
        <v>1</v>
      </c>
      <c r="K46" s="9">
        <v>1</v>
      </c>
      <c r="L46" s="5">
        <v>1</v>
      </c>
      <c r="M46" s="9">
        <v>2</v>
      </c>
      <c r="P46" s="15">
        <v>1</v>
      </c>
      <c r="Q46" s="8">
        <v>43358</v>
      </c>
      <c r="R46" s="5"/>
      <c r="S46" s="9">
        <v>1</v>
      </c>
      <c r="T46" s="5">
        <v>2</v>
      </c>
      <c r="U46" s="5">
        <v>1</v>
      </c>
      <c r="V46" s="5">
        <v>1</v>
      </c>
      <c r="W46" s="9">
        <v>1</v>
      </c>
      <c r="X46" s="5">
        <v>1</v>
      </c>
      <c r="Y46" s="9">
        <v>2</v>
      </c>
      <c r="AB46" s="15">
        <v>1</v>
      </c>
      <c r="AC46" s="1" t="s">
        <v>194</v>
      </c>
    </row>
    <row r="47" spans="1:29">
      <c r="A47" s="1">
        <v>44</v>
      </c>
      <c r="B47" s="25">
        <f t="shared" si="0"/>
        <v>0</v>
      </c>
      <c r="C47" s="2" t="s">
        <v>193</v>
      </c>
      <c r="D47" s="5">
        <v>180701010001383</v>
      </c>
      <c r="E47" s="5">
        <v>867900040226162</v>
      </c>
      <c r="G47" s="9">
        <v>1</v>
      </c>
      <c r="H47" s="5">
        <v>2</v>
      </c>
      <c r="I47" s="5">
        <v>1</v>
      </c>
      <c r="J47" s="5">
        <v>1</v>
      </c>
      <c r="K47" s="9">
        <v>1</v>
      </c>
      <c r="L47" s="5">
        <v>1</v>
      </c>
      <c r="M47" s="9">
        <v>2</v>
      </c>
      <c r="P47" s="15">
        <v>1</v>
      </c>
      <c r="Q47" s="8">
        <v>43358</v>
      </c>
      <c r="R47" s="5"/>
      <c r="S47" s="9">
        <v>1</v>
      </c>
      <c r="T47" s="5">
        <v>2</v>
      </c>
      <c r="U47" s="5">
        <v>1</v>
      </c>
      <c r="V47" s="5">
        <v>1</v>
      </c>
      <c r="W47" s="9">
        <v>1</v>
      </c>
      <c r="X47" s="5">
        <v>1</v>
      </c>
      <c r="Y47" s="9">
        <v>2</v>
      </c>
      <c r="AB47" s="15">
        <v>1</v>
      </c>
      <c r="AC47" s="1" t="s">
        <v>194</v>
      </c>
    </row>
    <row r="48" spans="1:29">
      <c r="A48" s="1">
        <v>45</v>
      </c>
      <c r="B48" s="25">
        <f t="shared" si="0"/>
        <v>0</v>
      </c>
      <c r="C48" s="2" t="s">
        <v>197</v>
      </c>
      <c r="D48" s="5">
        <v>180701010001373</v>
      </c>
      <c r="E48" s="5">
        <v>867900040142310</v>
      </c>
      <c r="G48" s="9">
        <v>1</v>
      </c>
      <c r="H48" s="5">
        <v>2</v>
      </c>
      <c r="I48" s="5">
        <v>1</v>
      </c>
      <c r="J48" s="5">
        <v>1</v>
      </c>
      <c r="K48" s="9">
        <v>1</v>
      </c>
      <c r="L48" s="5">
        <v>1</v>
      </c>
      <c r="M48" s="9">
        <v>2</v>
      </c>
      <c r="P48" s="15">
        <v>1</v>
      </c>
      <c r="Q48" s="8">
        <v>43364</v>
      </c>
      <c r="S48" s="9">
        <v>1</v>
      </c>
      <c r="T48" s="5">
        <v>2</v>
      </c>
      <c r="U48" s="5">
        <v>1</v>
      </c>
      <c r="V48" s="5">
        <v>1</v>
      </c>
      <c r="W48" s="9">
        <v>1</v>
      </c>
      <c r="X48" s="5">
        <v>1</v>
      </c>
      <c r="Y48" s="9">
        <v>2</v>
      </c>
      <c r="AA48" s="1" t="s">
        <v>199</v>
      </c>
      <c r="AB48" s="15">
        <v>1</v>
      </c>
      <c r="AC48" s="1" t="s">
        <v>198</v>
      </c>
    </row>
    <row r="49" spans="1:29">
      <c r="A49" s="1">
        <v>46</v>
      </c>
      <c r="B49" s="25">
        <f t="shared" si="0"/>
        <v>1</v>
      </c>
      <c r="C49" s="2" t="s">
        <v>211</v>
      </c>
      <c r="D49" s="5">
        <v>180910020000001</v>
      </c>
      <c r="E49" s="5">
        <v>865820030036318</v>
      </c>
      <c r="G49" s="54" t="s">
        <v>56</v>
      </c>
      <c r="H49" s="55"/>
      <c r="I49" s="55"/>
      <c r="J49" s="55"/>
      <c r="K49" s="55"/>
      <c r="L49" s="55"/>
      <c r="M49" s="56"/>
      <c r="N49" s="31">
        <v>1</v>
      </c>
      <c r="P49" s="15">
        <v>1</v>
      </c>
    </row>
    <row r="50" spans="1:29">
      <c r="A50" s="1">
        <v>47</v>
      </c>
      <c r="B50" s="25">
        <f t="shared" si="0"/>
        <v>0</v>
      </c>
      <c r="C50" s="2" t="s">
        <v>225</v>
      </c>
      <c r="D50" s="5">
        <v>181001020000033</v>
      </c>
      <c r="E50" s="5">
        <v>867900040032909</v>
      </c>
      <c r="G50" s="9">
        <v>1</v>
      </c>
      <c r="H50" s="5">
        <v>2</v>
      </c>
      <c r="I50" s="5">
        <v>1</v>
      </c>
      <c r="J50" s="5">
        <v>1</v>
      </c>
      <c r="K50" s="9">
        <v>1</v>
      </c>
      <c r="L50" s="5">
        <v>1</v>
      </c>
      <c r="M50" s="9">
        <v>2</v>
      </c>
      <c r="N50" s="5">
        <v>1</v>
      </c>
      <c r="P50" s="15">
        <v>1</v>
      </c>
      <c r="Q50" s="8">
        <v>43388</v>
      </c>
      <c r="S50" s="9">
        <v>1</v>
      </c>
      <c r="T50" s="5">
        <v>2</v>
      </c>
      <c r="U50" s="5">
        <v>1</v>
      </c>
      <c r="V50" s="5">
        <v>1</v>
      </c>
      <c r="W50" s="9">
        <v>1</v>
      </c>
      <c r="X50" s="5">
        <v>1</v>
      </c>
      <c r="Y50" s="9">
        <v>2</v>
      </c>
      <c r="Z50" s="5">
        <v>1</v>
      </c>
      <c r="AA50" s="1" t="s">
        <v>228</v>
      </c>
      <c r="AB50" s="15">
        <v>1</v>
      </c>
      <c r="AC50" s="1" t="s">
        <v>226</v>
      </c>
    </row>
    <row r="51" spans="1:29">
      <c r="A51" s="1">
        <v>48</v>
      </c>
      <c r="B51" s="25">
        <f t="shared" si="0"/>
        <v>0</v>
      </c>
      <c r="C51" s="2" t="s">
        <v>225</v>
      </c>
      <c r="D51" s="5">
        <v>181004020000001</v>
      </c>
      <c r="E51" s="5">
        <v>869976030152715</v>
      </c>
      <c r="G51" s="9">
        <v>1</v>
      </c>
      <c r="H51" s="5">
        <v>2</v>
      </c>
      <c r="I51" s="5">
        <v>1</v>
      </c>
      <c r="J51" s="5">
        <v>1</v>
      </c>
      <c r="K51" s="9">
        <v>1</v>
      </c>
      <c r="L51" s="5">
        <v>1</v>
      </c>
      <c r="M51" s="9">
        <v>2</v>
      </c>
      <c r="N51" s="5">
        <v>1</v>
      </c>
      <c r="P51" s="15">
        <v>1</v>
      </c>
      <c r="Q51" s="8">
        <v>43388</v>
      </c>
      <c r="S51" s="9">
        <v>1</v>
      </c>
      <c r="T51" s="5">
        <v>2</v>
      </c>
      <c r="U51" s="5">
        <v>1</v>
      </c>
      <c r="V51" s="5">
        <v>1</v>
      </c>
      <c r="W51" s="9">
        <v>1</v>
      </c>
      <c r="X51" s="5">
        <v>1</v>
      </c>
      <c r="Y51" s="9">
        <v>2</v>
      </c>
      <c r="Z51" s="5">
        <v>1</v>
      </c>
      <c r="AA51" s="1" t="s">
        <v>229</v>
      </c>
      <c r="AB51" s="15">
        <v>1</v>
      </c>
      <c r="AC51" s="1" t="s">
        <v>230</v>
      </c>
    </row>
    <row r="52" spans="1:29">
      <c r="A52" s="1">
        <v>49</v>
      </c>
      <c r="B52" s="25">
        <f t="shared" si="0"/>
        <v>0</v>
      </c>
      <c r="C52" s="2" t="s">
        <v>225</v>
      </c>
      <c r="D52" s="5">
        <v>181004020000004</v>
      </c>
      <c r="E52" s="5">
        <v>869976030095708</v>
      </c>
      <c r="G52" s="9">
        <v>1</v>
      </c>
      <c r="H52" s="5">
        <v>2</v>
      </c>
      <c r="I52" s="5">
        <v>1</v>
      </c>
      <c r="J52" s="5">
        <v>1</v>
      </c>
      <c r="K52" s="9">
        <v>1</v>
      </c>
      <c r="L52" s="5">
        <v>1</v>
      </c>
      <c r="M52" s="9">
        <v>2</v>
      </c>
      <c r="N52" s="5">
        <v>1</v>
      </c>
      <c r="P52" s="15">
        <v>1</v>
      </c>
      <c r="Q52" s="8">
        <v>43388</v>
      </c>
      <c r="S52" s="9">
        <v>1</v>
      </c>
      <c r="T52" s="5">
        <v>2</v>
      </c>
      <c r="U52" s="5">
        <v>1</v>
      </c>
      <c r="V52" s="5">
        <v>1</v>
      </c>
      <c r="W52" s="9">
        <v>1</v>
      </c>
      <c r="X52" s="5">
        <v>1</v>
      </c>
      <c r="Y52" s="9">
        <v>0</v>
      </c>
      <c r="Z52" s="5">
        <v>1</v>
      </c>
      <c r="AA52" s="1" t="s">
        <v>229</v>
      </c>
      <c r="AB52" s="15">
        <v>1</v>
      </c>
      <c r="AC52" s="1" t="s">
        <v>230</v>
      </c>
    </row>
    <row r="53" spans="1:29">
      <c r="A53" s="1">
        <v>50</v>
      </c>
      <c r="B53" s="25">
        <f t="shared" si="0"/>
        <v>0</v>
      </c>
      <c r="C53" s="2" t="s">
        <v>236</v>
      </c>
      <c r="D53" s="5">
        <v>181001020000032</v>
      </c>
      <c r="E53" s="5">
        <v>867900040068200</v>
      </c>
      <c r="G53" s="9">
        <v>1</v>
      </c>
      <c r="H53" s="5">
        <v>2</v>
      </c>
      <c r="I53" s="5">
        <v>1</v>
      </c>
      <c r="J53" s="5">
        <v>1</v>
      </c>
      <c r="K53" s="9">
        <v>1</v>
      </c>
      <c r="L53" s="5">
        <v>1</v>
      </c>
      <c r="M53" s="9">
        <v>0</v>
      </c>
      <c r="N53" s="5">
        <v>1</v>
      </c>
      <c r="P53" s="15">
        <v>1</v>
      </c>
      <c r="Q53" s="8">
        <v>43396</v>
      </c>
      <c r="S53" s="9">
        <v>1</v>
      </c>
      <c r="T53" s="5">
        <v>2</v>
      </c>
      <c r="U53" s="5">
        <v>1</v>
      </c>
      <c r="V53" s="5">
        <v>1</v>
      </c>
      <c r="W53" s="9">
        <v>1</v>
      </c>
      <c r="X53" s="5">
        <v>1</v>
      </c>
      <c r="Y53" s="9">
        <v>0</v>
      </c>
      <c r="Z53" s="5">
        <v>1</v>
      </c>
      <c r="AA53" s="1" t="s">
        <v>237</v>
      </c>
      <c r="AB53" s="15">
        <v>1</v>
      </c>
      <c r="AC53" s="1" t="s">
        <v>239</v>
      </c>
    </row>
    <row r="54" spans="1:29">
      <c r="A54" s="1">
        <v>51</v>
      </c>
      <c r="B54" s="25">
        <f t="shared" si="0"/>
        <v>1</v>
      </c>
      <c r="C54" s="2" t="s">
        <v>238</v>
      </c>
      <c r="D54" s="5">
        <v>180701010000140</v>
      </c>
      <c r="E54" s="5">
        <v>867900040237326</v>
      </c>
      <c r="G54" s="9">
        <v>1</v>
      </c>
      <c r="H54" s="5">
        <v>2</v>
      </c>
      <c r="I54" s="5">
        <v>1</v>
      </c>
      <c r="J54" s="5">
        <v>1</v>
      </c>
      <c r="K54" s="9">
        <v>1</v>
      </c>
      <c r="L54" s="5">
        <v>1</v>
      </c>
      <c r="M54" s="9">
        <v>2</v>
      </c>
      <c r="N54" s="5">
        <v>1</v>
      </c>
      <c r="P54" s="15">
        <v>1</v>
      </c>
    </row>
    <row r="55" spans="1:29">
      <c r="A55" s="1">
        <v>52</v>
      </c>
      <c r="B55" s="25">
        <f t="shared" si="0"/>
        <v>0</v>
      </c>
    </row>
    <row r="56" spans="1:29">
      <c r="A56" s="1">
        <v>53</v>
      </c>
      <c r="B56" s="25">
        <f t="shared" si="0"/>
        <v>0</v>
      </c>
    </row>
    <row r="57" spans="1:29">
      <c r="A57" s="1">
        <v>54</v>
      </c>
      <c r="B57" s="25">
        <f t="shared" si="0"/>
        <v>0</v>
      </c>
    </row>
    <row r="58" spans="1:29">
      <c r="A58" s="1">
        <v>55</v>
      </c>
      <c r="B58" s="25">
        <f t="shared" si="0"/>
        <v>0</v>
      </c>
    </row>
    <row r="59" spans="1:29">
      <c r="A59" s="1">
        <v>56</v>
      </c>
      <c r="B59" s="25">
        <f t="shared" si="0"/>
        <v>0</v>
      </c>
    </row>
    <row r="60" spans="1:29">
      <c r="A60" s="1">
        <v>57</v>
      </c>
      <c r="B60" s="25">
        <f t="shared" si="0"/>
        <v>0</v>
      </c>
    </row>
    <row r="61" spans="1:29">
      <c r="A61" s="1">
        <v>58</v>
      </c>
      <c r="B61" s="25">
        <f t="shared" si="0"/>
        <v>0</v>
      </c>
    </row>
    <row r="62" spans="1:29">
      <c r="A62" s="1">
        <v>59</v>
      </c>
      <c r="B62" s="25">
        <f t="shared" si="0"/>
        <v>0</v>
      </c>
    </row>
    <row r="63" spans="1:29">
      <c r="A63" s="1">
        <v>60</v>
      </c>
      <c r="B63" s="25">
        <f t="shared" si="0"/>
        <v>0</v>
      </c>
    </row>
    <row r="64" spans="1:29">
      <c r="A64" s="1">
        <v>61</v>
      </c>
      <c r="B64" s="25">
        <f t="shared" si="0"/>
        <v>0</v>
      </c>
    </row>
    <row r="65" spans="1:2">
      <c r="A65" s="1">
        <v>62</v>
      </c>
      <c r="B65" s="25">
        <f t="shared" si="0"/>
        <v>0</v>
      </c>
    </row>
    <row r="66" spans="1:2">
      <c r="A66" s="1">
        <v>63</v>
      </c>
      <c r="B66" s="25">
        <f t="shared" si="0"/>
        <v>0</v>
      </c>
    </row>
    <row r="67" spans="1:2">
      <c r="A67" s="1">
        <v>64</v>
      </c>
      <c r="B67" s="25">
        <f t="shared" si="0"/>
        <v>0</v>
      </c>
    </row>
    <row r="68" spans="1:2">
      <c r="A68" s="1">
        <v>65</v>
      </c>
      <c r="B68" s="25">
        <f t="shared" si="0"/>
        <v>0</v>
      </c>
    </row>
    <row r="69" spans="1:2">
      <c r="A69" s="1">
        <v>66</v>
      </c>
      <c r="B69" s="25">
        <f t="shared" ref="B69:B132" si="1">P69-AB69</f>
        <v>0</v>
      </c>
    </row>
    <row r="70" spans="1:2">
      <c r="A70" s="1">
        <v>67</v>
      </c>
      <c r="B70" s="25">
        <f t="shared" si="1"/>
        <v>0</v>
      </c>
    </row>
    <row r="71" spans="1:2">
      <c r="A71" s="1">
        <v>68</v>
      </c>
      <c r="B71" s="25">
        <f t="shared" si="1"/>
        <v>0</v>
      </c>
    </row>
    <row r="72" spans="1:2">
      <c r="A72" s="1">
        <v>69</v>
      </c>
      <c r="B72" s="25">
        <f t="shared" si="1"/>
        <v>0</v>
      </c>
    </row>
    <row r="73" spans="1:2">
      <c r="A73" s="1">
        <v>70</v>
      </c>
      <c r="B73" s="25">
        <f t="shared" si="1"/>
        <v>0</v>
      </c>
    </row>
    <row r="74" spans="1:2">
      <c r="A74" s="1">
        <v>71</v>
      </c>
      <c r="B74" s="25">
        <f t="shared" si="1"/>
        <v>0</v>
      </c>
    </row>
    <row r="75" spans="1:2">
      <c r="A75" s="1">
        <v>72</v>
      </c>
      <c r="B75" s="25">
        <f t="shared" si="1"/>
        <v>0</v>
      </c>
    </row>
    <row r="76" spans="1:2">
      <c r="A76" s="1">
        <v>73</v>
      </c>
      <c r="B76" s="25">
        <f t="shared" si="1"/>
        <v>0</v>
      </c>
    </row>
    <row r="77" spans="1:2">
      <c r="A77" s="1">
        <v>74</v>
      </c>
      <c r="B77" s="25">
        <f t="shared" si="1"/>
        <v>0</v>
      </c>
    </row>
    <row r="78" spans="1:2">
      <c r="A78" s="1">
        <v>75</v>
      </c>
      <c r="B78" s="25">
        <f t="shared" si="1"/>
        <v>0</v>
      </c>
    </row>
    <row r="79" spans="1:2">
      <c r="A79" s="1">
        <v>76</v>
      </c>
      <c r="B79" s="25">
        <f t="shared" si="1"/>
        <v>0</v>
      </c>
    </row>
    <row r="80" spans="1:2">
      <c r="A80" s="1">
        <v>77</v>
      </c>
      <c r="B80" s="25">
        <f t="shared" si="1"/>
        <v>0</v>
      </c>
    </row>
    <row r="81" spans="1:2">
      <c r="A81" s="1">
        <v>78</v>
      </c>
      <c r="B81" s="25">
        <f t="shared" si="1"/>
        <v>0</v>
      </c>
    </row>
    <row r="82" spans="1:2">
      <c r="A82" s="1">
        <v>79</v>
      </c>
      <c r="B82" s="25">
        <f t="shared" si="1"/>
        <v>0</v>
      </c>
    </row>
    <row r="83" spans="1:2">
      <c r="A83" s="1">
        <v>80</v>
      </c>
      <c r="B83" s="25">
        <f t="shared" si="1"/>
        <v>0</v>
      </c>
    </row>
    <row r="84" spans="1:2">
      <c r="A84" s="1">
        <v>81</v>
      </c>
      <c r="B84" s="25">
        <f t="shared" si="1"/>
        <v>0</v>
      </c>
    </row>
    <row r="85" spans="1:2">
      <c r="A85" s="1">
        <v>82</v>
      </c>
      <c r="B85" s="25">
        <f t="shared" si="1"/>
        <v>0</v>
      </c>
    </row>
    <row r="86" spans="1:2">
      <c r="A86" s="1">
        <v>83</v>
      </c>
      <c r="B86" s="25">
        <f t="shared" si="1"/>
        <v>0</v>
      </c>
    </row>
    <row r="87" spans="1:2">
      <c r="A87" s="1">
        <v>84</v>
      </c>
      <c r="B87" s="25">
        <f t="shared" si="1"/>
        <v>0</v>
      </c>
    </row>
    <row r="88" spans="1:2">
      <c r="A88" s="1">
        <v>85</v>
      </c>
      <c r="B88" s="25">
        <f t="shared" si="1"/>
        <v>0</v>
      </c>
    </row>
    <row r="89" spans="1:2">
      <c r="A89" s="1">
        <v>86</v>
      </c>
      <c r="B89" s="25">
        <f t="shared" si="1"/>
        <v>0</v>
      </c>
    </row>
    <row r="90" spans="1:2">
      <c r="A90" s="1">
        <v>87</v>
      </c>
      <c r="B90" s="25">
        <f t="shared" si="1"/>
        <v>0</v>
      </c>
    </row>
    <row r="91" spans="1:2">
      <c r="A91" s="1">
        <v>88</v>
      </c>
      <c r="B91" s="25">
        <f t="shared" si="1"/>
        <v>0</v>
      </c>
    </row>
    <row r="92" spans="1:2">
      <c r="A92" s="1">
        <v>89</v>
      </c>
      <c r="B92" s="25">
        <f t="shared" si="1"/>
        <v>0</v>
      </c>
    </row>
    <row r="93" spans="1:2">
      <c r="A93" s="1">
        <v>90</v>
      </c>
      <c r="B93" s="25">
        <f t="shared" si="1"/>
        <v>0</v>
      </c>
    </row>
    <row r="94" spans="1:2">
      <c r="A94" s="1">
        <v>91</v>
      </c>
      <c r="B94" s="25">
        <f t="shared" si="1"/>
        <v>0</v>
      </c>
    </row>
    <row r="95" spans="1:2">
      <c r="A95" s="1">
        <v>92</v>
      </c>
      <c r="B95" s="25">
        <f t="shared" si="1"/>
        <v>0</v>
      </c>
    </row>
    <row r="96" spans="1:2">
      <c r="A96" s="1">
        <v>93</v>
      </c>
      <c r="B96" s="25">
        <f t="shared" si="1"/>
        <v>0</v>
      </c>
    </row>
    <row r="97" spans="1:2">
      <c r="A97" s="1">
        <v>94</v>
      </c>
      <c r="B97" s="25">
        <f t="shared" si="1"/>
        <v>0</v>
      </c>
    </row>
    <row r="98" spans="1:2">
      <c r="A98" s="1">
        <v>95</v>
      </c>
      <c r="B98" s="25">
        <f t="shared" si="1"/>
        <v>0</v>
      </c>
    </row>
    <row r="99" spans="1:2">
      <c r="A99" s="1">
        <v>96</v>
      </c>
      <c r="B99" s="25">
        <f t="shared" si="1"/>
        <v>0</v>
      </c>
    </row>
    <row r="100" spans="1:2">
      <c r="A100" s="1">
        <v>97</v>
      </c>
      <c r="B100" s="25">
        <f t="shared" si="1"/>
        <v>0</v>
      </c>
    </row>
    <row r="101" spans="1:2">
      <c r="A101" s="1">
        <v>98</v>
      </c>
      <c r="B101" s="25">
        <f t="shared" si="1"/>
        <v>0</v>
      </c>
    </row>
    <row r="102" spans="1:2">
      <c r="A102" s="1">
        <v>99</v>
      </c>
      <c r="B102" s="25">
        <f t="shared" si="1"/>
        <v>0</v>
      </c>
    </row>
    <row r="103" spans="1:2">
      <c r="A103" s="1">
        <v>100</v>
      </c>
      <c r="B103" s="25">
        <f t="shared" si="1"/>
        <v>0</v>
      </c>
    </row>
    <row r="104" spans="1:2">
      <c r="A104" s="1">
        <v>101</v>
      </c>
      <c r="B104" s="25">
        <f t="shared" si="1"/>
        <v>0</v>
      </c>
    </row>
    <row r="105" spans="1:2">
      <c r="A105" s="1">
        <v>102</v>
      </c>
      <c r="B105" s="25">
        <f t="shared" si="1"/>
        <v>0</v>
      </c>
    </row>
    <row r="106" spans="1:2">
      <c r="A106" s="1">
        <v>103</v>
      </c>
      <c r="B106" s="25">
        <f t="shared" si="1"/>
        <v>0</v>
      </c>
    </row>
    <row r="107" spans="1:2">
      <c r="A107" s="1">
        <v>104</v>
      </c>
      <c r="B107" s="25">
        <f t="shared" si="1"/>
        <v>0</v>
      </c>
    </row>
    <row r="108" spans="1:2">
      <c r="A108" s="1">
        <v>105</v>
      </c>
      <c r="B108" s="25">
        <f t="shared" si="1"/>
        <v>0</v>
      </c>
    </row>
    <row r="109" spans="1:2">
      <c r="A109" s="1">
        <v>106</v>
      </c>
      <c r="B109" s="25">
        <f t="shared" si="1"/>
        <v>0</v>
      </c>
    </row>
    <row r="110" spans="1:2">
      <c r="A110" s="1">
        <v>107</v>
      </c>
      <c r="B110" s="25">
        <f t="shared" si="1"/>
        <v>0</v>
      </c>
    </row>
    <row r="111" spans="1:2">
      <c r="A111" s="1">
        <v>108</v>
      </c>
      <c r="B111" s="25">
        <f t="shared" si="1"/>
        <v>0</v>
      </c>
    </row>
    <row r="112" spans="1:2">
      <c r="A112" s="1">
        <v>109</v>
      </c>
      <c r="B112" s="25">
        <f t="shared" si="1"/>
        <v>0</v>
      </c>
    </row>
    <row r="113" spans="1:2">
      <c r="A113" s="1">
        <v>110</v>
      </c>
      <c r="B113" s="25">
        <f t="shared" si="1"/>
        <v>0</v>
      </c>
    </row>
    <row r="114" spans="1:2">
      <c r="A114" s="1">
        <v>111</v>
      </c>
      <c r="B114" s="25">
        <f t="shared" si="1"/>
        <v>0</v>
      </c>
    </row>
    <row r="115" spans="1:2">
      <c r="A115" s="1">
        <v>112</v>
      </c>
      <c r="B115" s="25">
        <f t="shared" si="1"/>
        <v>0</v>
      </c>
    </row>
    <row r="116" spans="1:2">
      <c r="A116" s="1">
        <v>113</v>
      </c>
      <c r="B116" s="25">
        <f t="shared" si="1"/>
        <v>0</v>
      </c>
    </row>
    <row r="117" spans="1:2">
      <c r="A117" s="1">
        <v>114</v>
      </c>
      <c r="B117" s="25">
        <f t="shared" si="1"/>
        <v>0</v>
      </c>
    </row>
    <row r="118" spans="1:2">
      <c r="A118" s="1">
        <v>115</v>
      </c>
      <c r="B118" s="25">
        <f t="shared" si="1"/>
        <v>0</v>
      </c>
    </row>
    <row r="119" spans="1:2">
      <c r="A119" s="1">
        <v>116</v>
      </c>
      <c r="B119" s="25">
        <f t="shared" si="1"/>
        <v>0</v>
      </c>
    </row>
    <row r="120" spans="1:2">
      <c r="A120" s="1">
        <v>117</v>
      </c>
      <c r="B120" s="25">
        <f t="shared" si="1"/>
        <v>0</v>
      </c>
    </row>
    <row r="121" spans="1:2">
      <c r="A121" s="1">
        <v>118</v>
      </c>
      <c r="B121" s="25">
        <f t="shared" si="1"/>
        <v>0</v>
      </c>
    </row>
    <row r="122" spans="1:2">
      <c r="A122" s="1">
        <v>119</v>
      </c>
      <c r="B122" s="25">
        <f t="shared" si="1"/>
        <v>0</v>
      </c>
    </row>
    <row r="123" spans="1:2">
      <c r="A123" s="1">
        <v>120</v>
      </c>
      <c r="B123" s="25">
        <f t="shared" si="1"/>
        <v>0</v>
      </c>
    </row>
    <row r="124" spans="1:2">
      <c r="A124" s="1">
        <v>121</v>
      </c>
      <c r="B124" s="25">
        <f t="shared" si="1"/>
        <v>0</v>
      </c>
    </row>
    <row r="125" spans="1:2">
      <c r="A125" s="1">
        <v>122</v>
      </c>
      <c r="B125" s="25">
        <f t="shared" si="1"/>
        <v>0</v>
      </c>
    </row>
    <row r="126" spans="1:2">
      <c r="A126" s="1">
        <v>123</v>
      </c>
      <c r="B126" s="25">
        <f t="shared" si="1"/>
        <v>0</v>
      </c>
    </row>
    <row r="127" spans="1:2">
      <c r="A127" s="1">
        <v>124</v>
      </c>
      <c r="B127" s="25">
        <f t="shared" si="1"/>
        <v>0</v>
      </c>
    </row>
    <row r="128" spans="1:2">
      <c r="A128" s="1">
        <v>125</v>
      </c>
      <c r="B128" s="25">
        <f t="shared" si="1"/>
        <v>0</v>
      </c>
    </row>
    <row r="129" spans="1:2">
      <c r="A129" s="1">
        <v>126</v>
      </c>
      <c r="B129" s="25">
        <f t="shared" si="1"/>
        <v>0</v>
      </c>
    </row>
    <row r="130" spans="1:2">
      <c r="A130" s="1">
        <v>127</v>
      </c>
      <c r="B130" s="25">
        <f t="shared" si="1"/>
        <v>0</v>
      </c>
    </row>
    <row r="131" spans="1:2">
      <c r="A131" s="1">
        <v>128</v>
      </c>
      <c r="B131" s="25">
        <f t="shared" si="1"/>
        <v>0</v>
      </c>
    </row>
    <row r="132" spans="1:2">
      <c r="A132" s="1">
        <v>129</v>
      </c>
      <c r="B132" s="25">
        <f t="shared" si="1"/>
        <v>0</v>
      </c>
    </row>
    <row r="133" spans="1:2">
      <c r="A133" s="1">
        <v>130</v>
      </c>
      <c r="B133" s="25">
        <f t="shared" ref="B133:B157" si="2">P133-AB133</f>
        <v>0</v>
      </c>
    </row>
    <row r="134" spans="1:2">
      <c r="A134" s="1">
        <v>131</v>
      </c>
      <c r="B134" s="25">
        <f t="shared" si="2"/>
        <v>0</v>
      </c>
    </row>
    <row r="135" spans="1:2">
      <c r="A135" s="1">
        <v>132</v>
      </c>
      <c r="B135" s="25">
        <f t="shared" si="2"/>
        <v>0</v>
      </c>
    </row>
    <row r="136" spans="1:2">
      <c r="A136" s="1">
        <v>133</v>
      </c>
      <c r="B136" s="25">
        <f t="shared" si="2"/>
        <v>0</v>
      </c>
    </row>
    <row r="137" spans="1:2">
      <c r="A137" s="1">
        <v>134</v>
      </c>
      <c r="B137" s="25">
        <f t="shared" si="2"/>
        <v>0</v>
      </c>
    </row>
    <row r="138" spans="1:2">
      <c r="A138" s="1">
        <v>135</v>
      </c>
      <c r="B138" s="25">
        <f t="shared" si="2"/>
        <v>0</v>
      </c>
    </row>
    <row r="139" spans="1:2">
      <c r="A139" s="1">
        <v>136</v>
      </c>
      <c r="B139" s="25">
        <f t="shared" si="2"/>
        <v>0</v>
      </c>
    </row>
    <row r="140" spans="1:2">
      <c r="A140" s="1">
        <v>137</v>
      </c>
      <c r="B140" s="25">
        <f t="shared" si="2"/>
        <v>0</v>
      </c>
    </row>
    <row r="141" spans="1:2">
      <c r="A141" s="1">
        <v>138</v>
      </c>
      <c r="B141" s="25">
        <f t="shared" si="2"/>
        <v>0</v>
      </c>
    </row>
    <row r="142" spans="1:2">
      <c r="A142" s="1">
        <v>139</v>
      </c>
      <c r="B142" s="25">
        <f t="shared" si="2"/>
        <v>0</v>
      </c>
    </row>
    <row r="143" spans="1:2">
      <c r="A143" s="1">
        <v>140</v>
      </c>
      <c r="B143" s="25">
        <f t="shared" si="2"/>
        <v>0</v>
      </c>
    </row>
    <row r="144" spans="1:2">
      <c r="A144" s="1">
        <v>141</v>
      </c>
      <c r="B144" s="25">
        <f t="shared" si="2"/>
        <v>0</v>
      </c>
    </row>
    <row r="145" spans="1:2">
      <c r="A145" s="1">
        <v>142</v>
      </c>
      <c r="B145" s="25">
        <f t="shared" si="2"/>
        <v>0</v>
      </c>
    </row>
    <row r="146" spans="1:2">
      <c r="A146" s="1">
        <v>143</v>
      </c>
      <c r="B146" s="25">
        <f t="shared" si="2"/>
        <v>0</v>
      </c>
    </row>
    <row r="147" spans="1:2">
      <c r="A147" s="1">
        <v>144</v>
      </c>
      <c r="B147" s="25">
        <f t="shared" si="2"/>
        <v>0</v>
      </c>
    </row>
    <row r="148" spans="1:2">
      <c r="A148" s="1">
        <v>145</v>
      </c>
      <c r="B148" s="25">
        <f t="shared" si="2"/>
        <v>0</v>
      </c>
    </row>
    <row r="149" spans="1:2">
      <c r="A149" s="1">
        <v>146</v>
      </c>
      <c r="B149" s="25">
        <f t="shared" si="2"/>
        <v>0</v>
      </c>
    </row>
    <row r="150" spans="1:2">
      <c r="A150" s="1">
        <v>147</v>
      </c>
      <c r="B150" s="25">
        <f t="shared" si="2"/>
        <v>0</v>
      </c>
    </row>
    <row r="151" spans="1:2">
      <c r="A151" s="1">
        <v>148</v>
      </c>
      <c r="B151" s="25">
        <f t="shared" si="2"/>
        <v>0</v>
      </c>
    </row>
    <row r="152" spans="1:2">
      <c r="A152" s="1">
        <v>149</v>
      </c>
      <c r="B152" s="25">
        <f t="shared" si="2"/>
        <v>0</v>
      </c>
    </row>
    <row r="153" spans="1:2">
      <c r="A153" s="1">
        <v>150</v>
      </c>
      <c r="B153" s="25">
        <f t="shared" si="2"/>
        <v>0</v>
      </c>
    </row>
    <row r="154" spans="1:2">
      <c r="A154" s="1">
        <v>151</v>
      </c>
      <c r="B154" s="25">
        <f t="shared" si="2"/>
        <v>0</v>
      </c>
    </row>
    <row r="155" spans="1:2">
      <c r="A155" s="1">
        <v>152</v>
      </c>
      <c r="B155" s="25">
        <f t="shared" si="2"/>
        <v>0</v>
      </c>
    </row>
    <row r="156" spans="1:2">
      <c r="A156" s="1">
        <v>153</v>
      </c>
      <c r="B156" s="25">
        <f t="shared" si="2"/>
        <v>0</v>
      </c>
    </row>
    <row r="157" spans="1:2">
      <c r="A157" s="1">
        <v>154</v>
      </c>
      <c r="B157" s="25">
        <f t="shared" si="2"/>
        <v>0</v>
      </c>
    </row>
  </sheetData>
  <mergeCells count="64">
    <mergeCell ref="S8:Y8"/>
    <mergeCell ref="G21:M21"/>
    <mergeCell ref="G8:M8"/>
    <mergeCell ref="G49:M49"/>
    <mergeCell ref="S10:Y10"/>
    <mergeCell ref="G40:M40"/>
    <mergeCell ref="S40:Y40"/>
    <mergeCell ref="G15:M15"/>
    <mergeCell ref="S13:Y13"/>
    <mergeCell ref="G32:M32"/>
    <mergeCell ref="G33:M33"/>
    <mergeCell ref="G34:M34"/>
    <mergeCell ref="G27:M27"/>
    <mergeCell ref="S27:Y27"/>
    <mergeCell ref="G30:M30"/>
    <mergeCell ref="G31:M31"/>
    <mergeCell ref="A1:AC1"/>
    <mergeCell ref="A2:A3"/>
    <mergeCell ref="C2:C3"/>
    <mergeCell ref="AC2:AC3"/>
    <mergeCell ref="G7:M7"/>
    <mergeCell ref="S7:Y7"/>
    <mergeCell ref="G4:M4"/>
    <mergeCell ref="G6:M6"/>
    <mergeCell ref="S6:Y6"/>
    <mergeCell ref="D2:P2"/>
    <mergeCell ref="Q2:AB2"/>
    <mergeCell ref="S9:Y9"/>
    <mergeCell ref="G13:M13"/>
    <mergeCell ref="S14:Y14"/>
    <mergeCell ref="G12:M12"/>
    <mergeCell ref="S18:Y18"/>
    <mergeCell ref="G14:M14"/>
    <mergeCell ref="G9:M9"/>
    <mergeCell ref="S15:Y15"/>
    <mergeCell ref="S16:Y16"/>
    <mergeCell ref="G10:M10"/>
    <mergeCell ref="S17:Y17"/>
    <mergeCell ref="G16:M16"/>
    <mergeCell ref="S12:Y12"/>
    <mergeCell ref="G18:M18"/>
    <mergeCell ref="G17:M17"/>
    <mergeCell ref="G25:M25"/>
    <mergeCell ref="S20:Y20"/>
    <mergeCell ref="S21:Y21"/>
    <mergeCell ref="S22:Y22"/>
    <mergeCell ref="S23:Y23"/>
    <mergeCell ref="S25:Y25"/>
    <mergeCell ref="G22:M22"/>
    <mergeCell ref="G23:M23"/>
    <mergeCell ref="G20:M20"/>
    <mergeCell ref="S24:Y24"/>
    <mergeCell ref="G24:M24"/>
    <mergeCell ref="G41:N41"/>
    <mergeCell ref="S41:Z41"/>
    <mergeCell ref="G39:M39"/>
    <mergeCell ref="S39:Y39"/>
    <mergeCell ref="G26:M26"/>
    <mergeCell ref="S26:Y26"/>
    <mergeCell ref="S32:Y32"/>
    <mergeCell ref="S34:Y34"/>
    <mergeCell ref="S30:Y30"/>
    <mergeCell ref="S31:Y31"/>
    <mergeCell ref="S33:Y33"/>
  </mergeCells>
  <phoneticPr fontId="1" type="noConversion"/>
  <conditionalFormatting sqref="P1:P2 AB1:AB2 AB4:AB1048576 P4:P1048576">
    <cfRule type="cellIs" dxfId="1" priority="3" operator="greaterThan">
      <formula>0</formula>
    </cfRule>
  </conditionalFormatting>
  <conditionalFormatting sqref="B1:B1048576">
    <cfRule type="cellIs" dxfId="0" priority="1" operator="equal">
      <formula>1</formula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O86"/>
  <sheetViews>
    <sheetView tabSelected="1" topLeftCell="A46" workbookViewId="0">
      <selection activeCell="M70" sqref="M70"/>
    </sheetView>
  </sheetViews>
  <sheetFormatPr defaultRowHeight="13.5"/>
  <cols>
    <col min="1" max="1" width="4.625" style="1" customWidth="1"/>
    <col min="2" max="2" width="11" style="1" customWidth="1"/>
    <col min="3" max="3" width="11" style="9" customWidth="1"/>
    <col min="4" max="4" width="13" style="26" customWidth="1"/>
    <col min="5" max="5" width="16.375" style="15" customWidth="1"/>
    <col min="6" max="6" width="9" style="1"/>
    <col min="7" max="7" width="12.375" style="1" customWidth="1"/>
    <col min="8" max="8" width="9" style="1"/>
    <col min="9" max="9" width="27.375" style="1" customWidth="1"/>
    <col min="11" max="11" width="15.5" customWidth="1"/>
    <col min="14" max="14" width="11.125" customWidth="1"/>
    <col min="15" max="15" width="19.25" customWidth="1"/>
  </cols>
  <sheetData>
    <row r="1" spans="1:12" ht="26.25" customHeight="1">
      <c r="A1" s="66" t="s">
        <v>15</v>
      </c>
      <c r="B1" s="66"/>
      <c r="C1" s="66"/>
      <c r="D1" s="66"/>
      <c r="E1" s="66"/>
      <c r="F1" s="66"/>
      <c r="G1" s="66"/>
      <c r="H1" s="66"/>
      <c r="I1" s="66"/>
    </row>
    <row r="2" spans="1:12">
      <c r="A2" s="1" t="s">
        <v>16</v>
      </c>
      <c r="B2" s="1" t="s">
        <v>17</v>
      </c>
      <c r="C2" s="9" t="s">
        <v>61</v>
      </c>
      <c r="D2" s="26" t="s">
        <v>18</v>
      </c>
      <c r="E2" s="15" t="s">
        <v>49</v>
      </c>
      <c r="F2" s="1" t="s">
        <v>21</v>
      </c>
      <c r="G2" s="1" t="s">
        <v>19</v>
      </c>
      <c r="H2" s="1" t="s">
        <v>20</v>
      </c>
      <c r="I2" s="1" t="s">
        <v>22</v>
      </c>
      <c r="K2" s="7"/>
      <c r="L2" s="7"/>
    </row>
    <row r="3" spans="1:12">
      <c r="A3" s="1">
        <v>1</v>
      </c>
      <c r="C3" s="5" t="s">
        <v>23</v>
      </c>
      <c r="D3" s="26" t="s">
        <v>45</v>
      </c>
      <c r="K3" s="7"/>
      <c r="L3" s="7"/>
    </row>
    <row r="4" spans="1:12" s="44" customFormat="1">
      <c r="A4" s="25">
        <v>2</v>
      </c>
      <c r="B4" s="39">
        <v>43297</v>
      </c>
      <c r="C4" s="40">
        <v>10000002</v>
      </c>
      <c r="D4" s="41" t="s">
        <v>24</v>
      </c>
      <c r="E4" s="42" t="s">
        <v>223</v>
      </c>
      <c r="F4" s="25" t="s">
        <v>109</v>
      </c>
      <c r="G4" s="25"/>
      <c r="H4" s="25"/>
      <c r="I4" s="43"/>
    </row>
    <row r="5" spans="1:12">
      <c r="A5" s="1">
        <v>3</v>
      </c>
      <c r="B5" s="8">
        <v>43297</v>
      </c>
      <c r="C5" s="19">
        <v>10000003</v>
      </c>
      <c r="D5" s="47" t="s">
        <v>63</v>
      </c>
      <c r="E5" s="17" t="s">
        <v>25</v>
      </c>
      <c r="F5" s="1" t="s">
        <v>109</v>
      </c>
      <c r="I5" s="18" t="s">
        <v>85</v>
      </c>
    </row>
    <row r="6" spans="1:12">
      <c r="A6" s="1">
        <v>4</v>
      </c>
      <c r="B6" s="8">
        <v>43297</v>
      </c>
      <c r="C6" s="19">
        <v>10000004</v>
      </c>
      <c r="D6" s="47" t="s">
        <v>91</v>
      </c>
      <c r="E6" s="17" t="s">
        <v>92</v>
      </c>
      <c r="F6" s="1" t="s">
        <v>109</v>
      </c>
      <c r="I6" s="18" t="s">
        <v>90</v>
      </c>
    </row>
    <row r="7" spans="1:12" s="44" customFormat="1">
      <c r="A7" s="25">
        <v>5</v>
      </c>
      <c r="B7" s="39">
        <v>43297</v>
      </c>
      <c r="C7" s="19">
        <v>10000005</v>
      </c>
      <c r="D7" s="47" t="s">
        <v>26</v>
      </c>
      <c r="E7" s="42"/>
      <c r="F7" s="25" t="s">
        <v>109</v>
      </c>
      <c r="G7" s="25"/>
      <c r="H7" s="25"/>
      <c r="I7" s="43" t="s">
        <v>152</v>
      </c>
    </row>
    <row r="8" spans="1:12">
      <c r="A8" s="1">
        <v>6</v>
      </c>
      <c r="B8" s="8">
        <v>43297</v>
      </c>
      <c r="C8" s="19">
        <v>10000007</v>
      </c>
      <c r="D8" s="47" t="s">
        <v>27</v>
      </c>
      <c r="E8" s="17" t="s">
        <v>28</v>
      </c>
      <c r="F8" s="1" t="s">
        <v>109</v>
      </c>
      <c r="I8" s="16" t="s">
        <v>29</v>
      </c>
    </row>
    <row r="9" spans="1:12">
      <c r="A9" s="1">
        <v>7</v>
      </c>
      <c r="B9" s="8">
        <v>43297</v>
      </c>
      <c r="C9" s="19">
        <v>10000008</v>
      </c>
      <c r="D9" s="47" t="s">
        <v>30</v>
      </c>
      <c r="E9" s="17" t="s">
        <v>31</v>
      </c>
      <c r="F9" s="1" t="s">
        <v>109</v>
      </c>
      <c r="I9" s="16" t="s">
        <v>29</v>
      </c>
    </row>
    <row r="10" spans="1:12">
      <c r="A10" s="1">
        <v>8</v>
      </c>
      <c r="B10" s="8">
        <v>43297</v>
      </c>
      <c r="C10" s="10" t="s">
        <v>32</v>
      </c>
      <c r="D10" s="47" t="s">
        <v>33</v>
      </c>
      <c r="E10" s="17" t="s">
        <v>34</v>
      </c>
      <c r="F10" s="1" t="s">
        <v>109</v>
      </c>
      <c r="G10" s="8">
        <v>43284</v>
      </c>
      <c r="I10" s="18" t="s">
        <v>35</v>
      </c>
    </row>
    <row r="11" spans="1:12">
      <c r="A11" s="1">
        <v>9</v>
      </c>
      <c r="B11" s="8">
        <v>43297</v>
      </c>
      <c r="C11" s="19" t="s">
        <v>36</v>
      </c>
      <c r="D11" s="47" t="s">
        <v>37</v>
      </c>
      <c r="E11" s="17" t="s">
        <v>38</v>
      </c>
      <c r="F11" s="1" t="s">
        <v>109</v>
      </c>
      <c r="G11" s="8">
        <v>43284</v>
      </c>
      <c r="I11" s="18" t="s">
        <v>35</v>
      </c>
    </row>
    <row r="12" spans="1:12">
      <c r="A12" s="1">
        <v>10</v>
      </c>
      <c r="B12" s="8">
        <v>43297</v>
      </c>
      <c r="C12" s="19" t="s">
        <v>39</v>
      </c>
      <c r="D12" s="47" t="s">
        <v>40</v>
      </c>
      <c r="E12" s="67" t="s">
        <v>41</v>
      </c>
      <c r="F12" s="1" t="s">
        <v>109</v>
      </c>
      <c r="G12" s="69">
        <v>43283</v>
      </c>
      <c r="I12" s="68" t="s">
        <v>42</v>
      </c>
    </row>
    <row r="13" spans="1:12">
      <c r="A13" s="1">
        <v>11</v>
      </c>
      <c r="B13" s="8">
        <v>43297</v>
      </c>
      <c r="C13" s="19" t="s">
        <v>43</v>
      </c>
      <c r="D13" s="47" t="s">
        <v>44</v>
      </c>
      <c r="E13" s="67"/>
      <c r="F13" s="1" t="s">
        <v>109</v>
      </c>
      <c r="G13" s="70"/>
      <c r="I13" s="68"/>
    </row>
    <row r="14" spans="1:12">
      <c r="A14" s="1">
        <v>12</v>
      </c>
      <c r="B14" s="8">
        <v>43297</v>
      </c>
      <c r="C14" s="9" t="s">
        <v>88</v>
      </c>
      <c r="D14" s="26" t="s">
        <v>93</v>
      </c>
      <c r="E14" s="15" t="s">
        <v>89</v>
      </c>
    </row>
    <row r="15" spans="1:12">
      <c r="A15" s="1">
        <v>13</v>
      </c>
      <c r="B15" s="8">
        <v>43297</v>
      </c>
      <c r="C15" s="19" t="s">
        <v>47</v>
      </c>
      <c r="D15" s="47" t="s">
        <v>62</v>
      </c>
      <c r="E15" s="17" t="s">
        <v>48</v>
      </c>
      <c r="F15" s="1" t="s">
        <v>109</v>
      </c>
      <c r="G15" s="8">
        <v>43294</v>
      </c>
      <c r="I15" s="18" t="s">
        <v>84</v>
      </c>
    </row>
    <row r="16" spans="1:12">
      <c r="A16" s="1">
        <v>14</v>
      </c>
      <c r="B16" s="8">
        <v>43297</v>
      </c>
      <c r="C16" s="9">
        <v>100000051</v>
      </c>
      <c r="D16" s="26" t="s">
        <v>132</v>
      </c>
      <c r="E16" s="21" t="s">
        <v>95</v>
      </c>
    </row>
    <row r="17" spans="1:9">
      <c r="A17" s="1">
        <v>15</v>
      </c>
      <c r="B17" s="8">
        <v>43297</v>
      </c>
      <c r="C17" s="4">
        <v>100000071</v>
      </c>
      <c r="D17" s="47" t="s">
        <v>64</v>
      </c>
      <c r="E17" s="38" t="s">
        <v>96</v>
      </c>
      <c r="F17" s="1" t="s">
        <v>109</v>
      </c>
      <c r="I17" s="16" t="s">
        <v>110</v>
      </c>
    </row>
    <row r="18" spans="1:9">
      <c r="A18" s="1">
        <v>16</v>
      </c>
      <c r="B18" s="8">
        <v>43297</v>
      </c>
      <c r="C18" s="4">
        <v>100000081</v>
      </c>
      <c r="D18" s="47" t="s">
        <v>65</v>
      </c>
      <c r="E18" s="22" t="s">
        <v>96</v>
      </c>
      <c r="F18" s="1" t="s">
        <v>109</v>
      </c>
      <c r="G18" s="8">
        <v>43308</v>
      </c>
      <c r="H18" s="1" t="s">
        <v>111</v>
      </c>
      <c r="I18" s="16" t="s">
        <v>110</v>
      </c>
    </row>
    <row r="19" spans="1:9">
      <c r="A19" s="1">
        <v>17</v>
      </c>
      <c r="B19" s="8">
        <v>43297</v>
      </c>
      <c r="C19" s="9">
        <v>100000091</v>
      </c>
      <c r="D19" s="26" t="s">
        <v>66</v>
      </c>
      <c r="E19" s="1" t="s">
        <v>155</v>
      </c>
      <c r="I19" s="1" t="s">
        <v>154</v>
      </c>
    </row>
    <row r="20" spans="1:9">
      <c r="A20" s="1">
        <v>18</v>
      </c>
      <c r="B20" s="8">
        <v>43297</v>
      </c>
      <c r="C20" s="4">
        <v>100000101</v>
      </c>
      <c r="D20" s="47" t="s">
        <v>67</v>
      </c>
      <c r="E20" s="45" t="s">
        <v>98</v>
      </c>
      <c r="F20" s="1" t="s">
        <v>126</v>
      </c>
      <c r="G20" s="8">
        <v>43313</v>
      </c>
      <c r="I20" s="1" t="s">
        <v>153</v>
      </c>
    </row>
    <row r="21" spans="1:9">
      <c r="A21" s="1">
        <v>19</v>
      </c>
      <c r="B21" s="8">
        <v>43297</v>
      </c>
      <c r="C21" s="4">
        <v>100000111</v>
      </c>
      <c r="D21" s="47" t="s">
        <v>68</v>
      </c>
      <c r="E21" s="45" t="s">
        <v>100</v>
      </c>
      <c r="F21" s="1" t="s">
        <v>126</v>
      </c>
      <c r="G21" s="8">
        <v>43313</v>
      </c>
      <c r="I21" s="1" t="s">
        <v>128</v>
      </c>
    </row>
    <row r="22" spans="1:9">
      <c r="A22" s="1">
        <v>20</v>
      </c>
      <c r="B22" s="8">
        <v>43297</v>
      </c>
      <c r="C22" s="4">
        <v>100000121</v>
      </c>
      <c r="D22" s="47" t="s">
        <v>69</v>
      </c>
      <c r="E22" s="45" t="s">
        <v>100</v>
      </c>
      <c r="F22" s="1" t="s">
        <v>126</v>
      </c>
      <c r="G22" s="8">
        <v>43313</v>
      </c>
      <c r="I22" s="1" t="s">
        <v>129</v>
      </c>
    </row>
    <row r="23" spans="1:9">
      <c r="A23" s="1">
        <v>21</v>
      </c>
      <c r="B23" s="8">
        <v>43297</v>
      </c>
      <c r="C23" s="4">
        <v>100000131</v>
      </c>
      <c r="D23" s="47" t="s">
        <v>70</v>
      </c>
      <c r="E23" s="45" t="s">
        <v>98</v>
      </c>
      <c r="F23" s="1" t="s">
        <v>126</v>
      </c>
      <c r="G23" s="8">
        <v>43313</v>
      </c>
      <c r="I23" s="1" t="s">
        <v>127</v>
      </c>
    </row>
    <row r="24" spans="1:9">
      <c r="A24" s="1">
        <v>22</v>
      </c>
      <c r="B24" s="8">
        <v>43297</v>
      </c>
      <c r="C24" s="9">
        <v>100000141</v>
      </c>
      <c r="D24" s="26" t="s">
        <v>71</v>
      </c>
      <c r="E24" s="21" t="s">
        <v>130</v>
      </c>
    </row>
    <row r="25" spans="1:9">
      <c r="A25" s="1">
        <v>23</v>
      </c>
      <c r="B25" s="8">
        <v>43297</v>
      </c>
      <c r="C25" s="4">
        <v>100000151</v>
      </c>
      <c r="D25" s="47" t="s">
        <v>72</v>
      </c>
      <c r="E25" s="45" t="s">
        <v>14</v>
      </c>
      <c r="F25" s="1" t="s">
        <v>144</v>
      </c>
      <c r="G25" s="8">
        <v>43328</v>
      </c>
      <c r="H25" s="1" t="s">
        <v>146</v>
      </c>
      <c r="I25" s="1" t="s">
        <v>145</v>
      </c>
    </row>
    <row r="26" spans="1:9">
      <c r="A26" s="1">
        <v>24</v>
      </c>
      <c r="B26" s="8">
        <v>43297</v>
      </c>
      <c r="C26" s="9">
        <v>100000161</v>
      </c>
      <c r="D26" s="26" t="s">
        <v>231</v>
      </c>
      <c r="E26" s="21" t="s">
        <v>222</v>
      </c>
      <c r="F26" s="1" t="s">
        <v>144</v>
      </c>
    </row>
    <row r="27" spans="1:9">
      <c r="A27" s="1">
        <v>25</v>
      </c>
      <c r="B27" s="8">
        <v>43297</v>
      </c>
      <c r="C27" s="9">
        <v>100000171</v>
      </c>
      <c r="D27" s="26" t="s">
        <v>73</v>
      </c>
      <c r="F27" s="1" t="s">
        <v>179</v>
      </c>
      <c r="I27" s="1" t="s">
        <v>154</v>
      </c>
    </row>
    <row r="28" spans="1:9">
      <c r="A28" s="1">
        <v>26</v>
      </c>
      <c r="B28" s="8">
        <v>43297</v>
      </c>
      <c r="C28" s="9">
        <v>100000181</v>
      </c>
      <c r="D28" s="26" t="s">
        <v>74</v>
      </c>
      <c r="F28" s="1" t="s">
        <v>179</v>
      </c>
      <c r="I28" s="1" t="s">
        <v>154</v>
      </c>
    </row>
    <row r="29" spans="1:9">
      <c r="A29" s="1">
        <v>27</v>
      </c>
      <c r="B29" s="8">
        <v>43297</v>
      </c>
      <c r="C29" s="9">
        <v>100000191</v>
      </c>
      <c r="D29" s="26" t="s">
        <v>75</v>
      </c>
      <c r="E29" s="21" t="s">
        <v>174</v>
      </c>
      <c r="F29" s="1" t="s">
        <v>109</v>
      </c>
      <c r="G29" s="8">
        <v>43353</v>
      </c>
      <c r="H29" s="1" t="s">
        <v>175</v>
      </c>
      <c r="I29" s="1" t="s">
        <v>176</v>
      </c>
    </row>
    <row r="30" spans="1:9">
      <c r="A30" s="1">
        <v>28</v>
      </c>
      <c r="B30" s="8">
        <v>43297</v>
      </c>
      <c r="C30" s="9">
        <v>100000201</v>
      </c>
      <c r="D30" s="26" t="s">
        <v>76</v>
      </c>
      <c r="E30" s="21" t="s">
        <v>177</v>
      </c>
      <c r="F30" s="1" t="s">
        <v>109</v>
      </c>
      <c r="G30" s="8">
        <v>43353</v>
      </c>
      <c r="H30" s="1" t="s">
        <v>175</v>
      </c>
      <c r="I30" s="1" t="s">
        <v>176</v>
      </c>
    </row>
    <row r="31" spans="1:9">
      <c r="A31" s="1">
        <v>29</v>
      </c>
      <c r="B31" s="8">
        <v>43297</v>
      </c>
      <c r="C31" s="9">
        <v>100000211</v>
      </c>
      <c r="D31" s="26" t="s">
        <v>77</v>
      </c>
      <c r="E31" s="21" t="s">
        <v>178</v>
      </c>
      <c r="F31" s="1" t="s">
        <v>109</v>
      </c>
      <c r="G31" s="8">
        <v>43353</v>
      </c>
      <c r="H31" s="1" t="s">
        <v>175</v>
      </c>
      <c r="I31" s="1" t="s">
        <v>176</v>
      </c>
    </row>
    <row r="32" spans="1:9">
      <c r="A32" s="1">
        <v>30</v>
      </c>
      <c r="B32" s="8">
        <v>43297</v>
      </c>
      <c r="C32" s="9">
        <v>100000221</v>
      </c>
      <c r="D32" s="26" t="s">
        <v>78</v>
      </c>
      <c r="E32" s="21" t="s">
        <v>180</v>
      </c>
      <c r="F32" s="1" t="s">
        <v>109</v>
      </c>
      <c r="G32" s="8">
        <v>43353</v>
      </c>
      <c r="H32" s="1" t="s">
        <v>175</v>
      </c>
    </row>
    <row r="33" spans="1:15">
      <c r="A33" s="1">
        <v>31</v>
      </c>
      <c r="B33" s="8">
        <v>43297</v>
      </c>
      <c r="C33" s="9">
        <v>100000231</v>
      </c>
      <c r="D33" s="26" t="s">
        <v>79</v>
      </c>
      <c r="E33" s="21" t="s">
        <v>181</v>
      </c>
      <c r="F33" s="1" t="s">
        <v>109</v>
      </c>
      <c r="G33" s="8">
        <v>43353</v>
      </c>
      <c r="H33" s="1" t="s">
        <v>175</v>
      </c>
    </row>
    <row r="34" spans="1:15">
      <c r="A34" s="1">
        <v>32</v>
      </c>
      <c r="B34" s="8">
        <v>43297</v>
      </c>
      <c r="C34" s="9">
        <v>100000241</v>
      </c>
      <c r="D34" s="26" t="s">
        <v>80</v>
      </c>
      <c r="E34" s="21" t="s">
        <v>182</v>
      </c>
      <c r="F34" s="1" t="s">
        <v>109</v>
      </c>
      <c r="G34" s="8">
        <v>43353</v>
      </c>
      <c r="H34" s="1" t="s">
        <v>175</v>
      </c>
    </row>
    <row r="35" spans="1:15">
      <c r="A35" s="1">
        <v>33</v>
      </c>
      <c r="B35" s="8">
        <v>43297</v>
      </c>
      <c r="C35" s="9">
        <v>100000251</v>
      </c>
      <c r="D35" s="26" t="s">
        <v>81</v>
      </c>
    </row>
    <row r="36" spans="1:15">
      <c r="A36" s="1">
        <v>34</v>
      </c>
      <c r="B36" s="8">
        <v>43297</v>
      </c>
      <c r="C36" s="9">
        <v>100000261</v>
      </c>
      <c r="D36" s="26" t="s">
        <v>94</v>
      </c>
    </row>
    <row r="37" spans="1:15">
      <c r="A37" s="1">
        <v>35</v>
      </c>
      <c r="B37" s="8">
        <v>43311</v>
      </c>
      <c r="C37" s="9">
        <v>100100001</v>
      </c>
      <c r="D37" s="26" t="s">
        <v>116</v>
      </c>
      <c r="E37" s="48"/>
      <c r="F37" s="49"/>
      <c r="G37" s="50">
        <v>43361</v>
      </c>
      <c r="H37" s="49" t="s">
        <v>196</v>
      </c>
      <c r="I37" s="49" t="s">
        <v>195</v>
      </c>
    </row>
    <row r="38" spans="1:15">
      <c r="A38" s="1">
        <v>36</v>
      </c>
      <c r="B38" s="8">
        <v>43311</v>
      </c>
      <c r="C38" s="9">
        <v>100100002</v>
      </c>
      <c r="D38" s="26" t="s">
        <v>117</v>
      </c>
      <c r="E38" s="48"/>
      <c r="F38" s="49"/>
      <c r="G38" s="50">
        <v>43361</v>
      </c>
      <c r="H38" s="49" t="s">
        <v>196</v>
      </c>
      <c r="I38" s="49" t="s">
        <v>195</v>
      </c>
      <c r="M38" s="7"/>
      <c r="N38" s="7"/>
      <c r="O38" s="7"/>
    </row>
    <row r="39" spans="1:15">
      <c r="A39" s="1">
        <v>37</v>
      </c>
      <c r="B39" s="8">
        <v>43311</v>
      </c>
      <c r="C39" s="9">
        <v>100100003</v>
      </c>
      <c r="D39" s="26" t="s">
        <v>118</v>
      </c>
      <c r="E39" s="21"/>
      <c r="G39" s="8"/>
      <c r="M39" s="7"/>
      <c r="N39" s="7"/>
      <c r="O39" s="7"/>
    </row>
    <row r="40" spans="1:15">
      <c r="A40" s="1">
        <v>38</v>
      </c>
      <c r="B40" s="8">
        <v>43311</v>
      </c>
      <c r="C40" s="9">
        <v>100100004</v>
      </c>
      <c r="D40" s="26" t="s">
        <v>119</v>
      </c>
      <c r="E40" s="21" t="s">
        <v>208</v>
      </c>
      <c r="I40" s="1" t="s">
        <v>209</v>
      </c>
    </row>
    <row r="41" spans="1:15">
      <c r="A41" s="1">
        <v>39</v>
      </c>
      <c r="B41" s="8">
        <v>43311</v>
      </c>
      <c r="C41" s="9">
        <v>100100005</v>
      </c>
      <c r="D41" s="26" t="s">
        <v>120</v>
      </c>
      <c r="E41" s="21" t="s">
        <v>207</v>
      </c>
    </row>
    <row r="42" spans="1:15">
      <c r="A42" s="1">
        <v>40</v>
      </c>
      <c r="B42" s="8">
        <v>43311</v>
      </c>
      <c r="C42" s="9">
        <v>100100006</v>
      </c>
      <c r="D42" s="26" t="s">
        <v>121</v>
      </c>
      <c r="E42" s="21" t="s">
        <v>206</v>
      </c>
    </row>
    <row r="43" spans="1:15">
      <c r="A43" s="1">
        <v>41</v>
      </c>
      <c r="B43" s="8">
        <v>43311</v>
      </c>
      <c r="C43" s="9">
        <v>100100007</v>
      </c>
      <c r="D43" s="26" t="s">
        <v>122</v>
      </c>
      <c r="E43" s="21" t="s">
        <v>204</v>
      </c>
      <c r="I43" s="1" t="s">
        <v>205</v>
      </c>
    </row>
    <row r="44" spans="1:15">
      <c r="A44" s="1">
        <v>42</v>
      </c>
      <c r="B44" s="8">
        <v>43311</v>
      </c>
      <c r="C44" s="9">
        <v>100100008</v>
      </c>
      <c r="D44" s="26" t="s">
        <v>123</v>
      </c>
      <c r="E44" s="21" t="s">
        <v>202</v>
      </c>
      <c r="I44" s="1" t="s">
        <v>203</v>
      </c>
    </row>
    <row r="45" spans="1:15">
      <c r="A45" s="1">
        <v>43</v>
      </c>
      <c r="B45" s="8">
        <v>43311</v>
      </c>
      <c r="C45" s="9">
        <v>100100009</v>
      </c>
      <c r="D45" s="26" t="s">
        <v>124</v>
      </c>
      <c r="E45" s="21" t="s">
        <v>212</v>
      </c>
    </row>
    <row r="46" spans="1:15">
      <c r="A46" s="1">
        <v>44</v>
      </c>
      <c r="B46" s="8">
        <v>43311</v>
      </c>
      <c r="C46" s="9">
        <v>100100010</v>
      </c>
      <c r="D46" s="26" t="s">
        <v>125</v>
      </c>
      <c r="E46" s="21" t="s">
        <v>213</v>
      </c>
    </row>
    <row r="47" spans="1:15">
      <c r="A47" s="1">
        <v>45</v>
      </c>
      <c r="B47" s="8">
        <v>43347</v>
      </c>
      <c r="C47" s="9">
        <v>100100011</v>
      </c>
      <c r="D47" s="26" t="s">
        <v>160</v>
      </c>
      <c r="E47" s="21" t="s">
        <v>224</v>
      </c>
    </row>
    <row r="48" spans="1:15">
      <c r="A48" s="1">
        <v>46</v>
      </c>
      <c r="B48" s="8">
        <v>43347</v>
      </c>
      <c r="C48" s="9">
        <v>100100012</v>
      </c>
      <c r="D48" s="26" t="s">
        <v>161</v>
      </c>
      <c r="E48" s="21" t="s">
        <v>227</v>
      </c>
      <c r="I48" s="1" t="s">
        <v>226</v>
      </c>
    </row>
    <row r="49" spans="1:8">
      <c r="A49" s="1">
        <v>47</v>
      </c>
      <c r="B49" s="8">
        <v>43347</v>
      </c>
      <c r="C49" s="9">
        <v>100100013</v>
      </c>
      <c r="D49" s="26">
        <v>9040140</v>
      </c>
    </row>
    <row r="50" spans="1:8">
      <c r="A50" s="1">
        <v>48</v>
      </c>
      <c r="B50" s="8">
        <v>43347</v>
      </c>
      <c r="C50" s="9">
        <v>100100014</v>
      </c>
      <c r="D50" s="26">
        <v>9096520</v>
      </c>
      <c r="E50" s="21" t="s">
        <v>233</v>
      </c>
      <c r="G50" s="8">
        <v>43396</v>
      </c>
      <c r="H50" s="1" t="s">
        <v>234</v>
      </c>
    </row>
    <row r="51" spans="1:8">
      <c r="A51" s="1">
        <v>49</v>
      </c>
      <c r="B51" s="8">
        <v>43347</v>
      </c>
      <c r="C51" s="9">
        <v>100100015</v>
      </c>
      <c r="D51" s="26" t="s">
        <v>162</v>
      </c>
      <c r="E51" s="21" t="s">
        <v>235</v>
      </c>
      <c r="G51" s="8">
        <v>43396</v>
      </c>
      <c r="H51" s="1" t="s">
        <v>234</v>
      </c>
    </row>
    <row r="52" spans="1:8">
      <c r="A52" s="1">
        <v>50</v>
      </c>
      <c r="B52" s="8">
        <v>43347</v>
      </c>
      <c r="C52" s="9">
        <v>100100016</v>
      </c>
      <c r="D52" s="26" t="s">
        <v>163</v>
      </c>
    </row>
    <row r="53" spans="1:8">
      <c r="A53" s="1">
        <v>51</v>
      </c>
      <c r="B53" s="8">
        <v>43347</v>
      </c>
      <c r="C53" s="9">
        <v>100100017</v>
      </c>
      <c r="D53" s="26" t="s">
        <v>164</v>
      </c>
    </row>
    <row r="54" spans="1:8">
      <c r="A54" s="1">
        <v>52</v>
      </c>
      <c r="B54" s="8">
        <v>43347</v>
      </c>
      <c r="C54" s="9">
        <v>100100018</v>
      </c>
      <c r="D54" s="26">
        <v>9098290</v>
      </c>
    </row>
    <row r="55" spans="1:8">
      <c r="A55" s="1">
        <v>53</v>
      </c>
      <c r="B55" s="8">
        <v>43347</v>
      </c>
      <c r="C55" s="9">
        <v>100100019</v>
      </c>
      <c r="D55" s="26" t="s">
        <v>165</v>
      </c>
    </row>
    <row r="56" spans="1:8">
      <c r="A56" s="1">
        <v>54</v>
      </c>
      <c r="B56" s="8">
        <v>43347</v>
      </c>
      <c r="C56" s="9">
        <v>100100020</v>
      </c>
      <c r="D56" s="26">
        <v>9043680</v>
      </c>
    </row>
    <row r="57" spans="1:8">
      <c r="A57" s="1">
        <v>55</v>
      </c>
      <c r="B57" s="8">
        <v>43347</v>
      </c>
      <c r="C57" s="9">
        <v>100100021</v>
      </c>
      <c r="D57" s="26" t="s">
        <v>166</v>
      </c>
    </row>
    <row r="58" spans="1:8">
      <c r="A58" s="1">
        <v>56</v>
      </c>
      <c r="B58" s="8">
        <v>43347</v>
      </c>
      <c r="C58" s="9">
        <v>100100022</v>
      </c>
      <c r="D58" s="26" t="s">
        <v>167</v>
      </c>
    </row>
    <row r="59" spans="1:8">
      <c r="A59" s="1">
        <v>57</v>
      </c>
      <c r="B59" s="8">
        <v>43347</v>
      </c>
      <c r="C59" s="9">
        <v>100100023</v>
      </c>
      <c r="D59" s="26" t="s">
        <v>168</v>
      </c>
    </row>
    <row r="60" spans="1:8">
      <c r="A60" s="1">
        <v>58</v>
      </c>
      <c r="B60" s="8">
        <v>43347</v>
      </c>
      <c r="C60" s="9">
        <v>100100024</v>
      </c>
      <c r="D60" s="26">
        <v>9041020</v>
      </c>
    </row>
    <row r="61" spans="1:8">
      <c r="A61" s="1">
        <v>59</v>
      </c>
      <c r="B61" s="8">
        <v>43347</v>
      </c>
      <c r="C61" s="9">
        <v>100100025</v>
      </c>
      <c r="D61" s="26">
        <v>9050780</v>
      </c>
    </row>
    <row r="62" spans="1:8">
      <c r="A62" s="1">
        <v>60</v>
      </c>
      <c r="B62" s="8">
        <v>43347</v>
      </c>
      <c r="C62" s="9">
        <v>100100026</v>
      </c>
      <c r="D62" s="26" t="s">
        <v>169</v>
      </c>
    </row>
    <row r="63" spans="1:8">
      <c r="A63" s="1">
        <v>61</v>
      </c>
      <c r="B63" s="8">
        <v>43347</v>
      </c>
      <c r="C63" s="9">
        <v>100100027</v>
      </c>
      <c r="D63" s="26" t="s">
        <v>170</v>
      </c>
    </row>
    <row r="64" spans="1:8">
      <c r="A64" s="1">
        <v>62</v>
      </c>
      <c r="B64" s="8">
        <v>43347</v>
      </c>
      <c r="C64" s="9">
        <v>100100028</v>
      </c>
      <c r="D64" s="26" t="s">
        <v>171</v>
      </c>
    </row>
    <row r="65" spans="1:9">
      <c r="A65" s="1">
        <v>63</v>
      </c>
      <c r="B65" s="8">
        <v>43347</v>
      </c>
      <c r="C65" s="9">
        <v>100100029</v>
      </c>
      <c r="D65" s="26" t="s">
        <v>172</v>
      </c>
    </row>
    <row r="66" spans="1:9">
      <c r="A66" s="1">
        <v>64</v>
      </c>
      <c r="B66" s="8">
        <v>43347</v>
      </c>
      <c r="C66" s="9">
        <v>100100030</v>
      </c>
      <c r="D66" s="26" t="s">
        <v>173</v>
      </c>
    </row>
    <row r="67" spans="1:9">
      <c r="A67" s="1">
        <v>65</v>
      </c>
      <c r="B67" s="8">
        <v>43354</v>
      </c>
      <c r="C67" s="9">
        <v>100100031</v>
      </c>
      <c r="D67" s="26">
        <v>9097220</v>
      </c>
    </row>
    <row r="68" spans="1:9">
      <c r="A68" s="1">
        <v>66</v>
      </c>
      <c r="B68" s="8">
        <v>43354</v>
      </c>
      <c r="C68" s="9">
        <v>100100032</v>
      </c>
      <c r="D68" s="26">
        <v>9046550</v>
      </c>
    </row>
    <row r="69" spans="1:9">
      <c r="A69" s="1">
        <v>67</v>
      </c>
      <c r="B69" s="8">
        <v>43354</v>
      </c>
      <c r="C69" s="9">
        <v>100100033</v>
      </c>
      <c r="D69" s="26" t="s">
        <v>184</v>
      </c>
    </row>
    <row r="70" spans="1:9">
      <c r="A70" s="1">
        <v>68</v>
      </c>
      <c r="B70" s="8">
        <v>43354</v>
      </c>
      <c r="C70" s="9">
        <v>100100034</v>
      </c>
      <c r="D70" s="26" t="s">
        <v>185</v>
      </c>
    </row>
    <row r="71" spans="1:9">
      <c r="A71" s="1">
        <v>69</v>
      </c>
      <c r="B71" s="8">
        <v>43354</v>
      </c>
      <c r="C71" s="9">
        <v>100100035</v>
      </c>
      <c r="D71" s="26">
        <v>9047490</v>
      </c>
    </row>
    <row r="72" spans="1:9">
      <c r="A72" s="1">
        <v>70</v>
      </c>
      <c r="B72" s="8">
        <v>43354</v>
      </c>
      <c r="C72" s="9">
        <v>100100036</v>
      </c>
      <c r="D72" s="26" t="s">
        <v>186</v>
      </c>
    </row>
    <row r="73" spans="1:9">
      <c r="A73" s="1">
        <v>71</v>
      </c>
      <c r="B73" s="8">
        <v>43354</v>
      </c>
      <c r="C73" s="9">
        <v>100100037</v>
      </c>
      <c r="D73" s="26" t="s">
        <v>187</v>
      </c>
    </row>
    <row r="74" spans="1:9">
      <c r="A74" s="1">
        <v>72</v>
      </c>
      <c r="B74" s="8">
        <v>43354</v>
      </c>
      <c r="C74" s="9">
        <v>100100038</v>
      </c>
      <c r="D74" s="26" t="s">
        <v>189</v>
      </c>
    </row>
    <row r="75" spans="1:9">
      <c r="A75" s="1">
        <v>73</v>
      </c>
      <c r="B75" s="8">
        <v>43354</v>
      </c>
      <c r="C75" s="9">
        <v>100100039</v>
      </c>
      <c r="D75" s="26">
        <v>9068740</v>
      </c>
    </row>
    <row r="76" spans="1:9">
      <c r="A76" s="1">
        <v>74</v>
      </c>
      <c r="B76" s="8">
        <v>43354</v>
      </c>
      <c r="C76" s="9">
        <v>100100040</v>
      </c>
      <c r="D76" s="26" t="s">
        <v>188</v>
      </c>
    </row>
    <row r="77" spans="1:9">
      <c r="A77" s="1">
        <v>75</v>
      </c>
      <c r="B77" s="8">
        <v>43399</v>
      </c>
      <c r="C77" s="9" t="s">
        <v>240</v>
      </c>
      <c r="D77" s="26" t="s">
        <v>250</v>
      </c>
      <c r="I77" s="71" t="s">
        <v>260</v>
      </c>
    </row>
    <row r="78" spans="1:9">
      <c r="A78" s="1">
        <v>76</v>
      </c>
      <c r="B78" s="8">
        <v>43399</v>
      </c>
      <c r="C78" s="9" t="s">
        <v>241</v>
      </c>
      <c r="D78" s="26" t="s">
        <v>251</v>
      </c>
      <c r="I78" s="72"/>
    </row>
    <row r="79" spans="1:9">
      <c r="A79" s="1">
        <v>77</v>
      </c>
      <c r="B79" s="8">
        <v>43399</v>
      </c>
      <c r="C79" s="9" t="s">
        <v>242</v>
      </c>
      <c r="D79" s="26" t="s">
        <v>252</v>
      </c>
      <c r="I79" s="72"/>
    </row>
    <row r="80" spans="1:9">
      <c r="A80" s="1">
        <v>78</v>
      </c>
      <c r="B80" s="8">
        <v>43399</v>
      </c>
      <c r="C80" s="9" t="s">
        <v>243</v>
      </c>
      <c r="D80" s="26" t="s">
        <v>253</v>
      </c>
      <c r="I80" s="72"/>
    </row>
    <row r="81" spans="1:9">
      <c r="A81" s="1">
        <v>79</v>
      </c>
      <c r="B81" s="8">
        <v>43399</v>
      </c>
      <c r="C81" s="9" t="s">
        <v>244</v>
      </c>
      <c r="D81" s="26" t="s">
        <v>254</v>
      </c>
      <c r="I81" s="72"/>
    </row>
    <row r="82" spans="1:9">
      <c r="A82" s="1">
        <v>80</v>
      </c>
      <c r="B82" s="8">
        <v>43399</v>
      </c>
      <c r="C82" s="9" t="s">
        <v>245</v>
      </c>
      <c r="D82" s="26" t="s">
        <v>255</v>
      </c>
      <c r="I82" s="72"/>
    </row>
    <row r="83" spans="1:9">
      <c r="A83" s="1">
        <v>81</v>
      </c>
      <c r="B83" s="8">
        <v>43399</v>
      </c>
      <c r="C83" s="9" t="s">
        <v>246</v>
      </c>
      <c r="D83" s="26" t="s">
        <v>256</v>
      </c>
      <c r="I83" s="72"/>
    </row>
    <row r="84" spans="1:9">
      <c r="A84" s="1">
        <v>82</v>
      </c>
      <c r="B84" s="8">
        <v>43399</v>
      </c>
      <c r="C84" s="9" t="s">
        <v>247</v>
      </c>
      <c r="D84" s="26" t="s">
        <v>257</v>
      </c>
      <c r="I84" s="72"/>
    </row>
    <row r="85" spans="1:9">
      <c r="A85" s="1">
        <v>83</v>
      </c>
      <c r="B85" s="8">
        <v>43399</v>
      </c>
      <c r="C85" s="9" t="s">
        <v>248</v>
      </c>
      <c r="D85" s="26" t="s">
        <v>258</v>
      </c>
      <c r="I85" s="72"/>
    </row>
    <row r="86" spans="1:9">
      <c r="A86" s="1">
        <v>84</v>
      </c>
      <c r="B86" s="8">
        <v>43399</v>
      </c>
      <c r="C86" s="9" t="s">
        <v>249</v>
      </c>
      <c r="D86" s="26" t="s">
        <v>259</v>
      </c>
      <c r="I86" s="73"/>
    </row>
  </sheetData>
  <mergeCells count="5">
    <mergeCell ref="A1:I1"/>
    <mergeCell ref="E12:E13"/>
    <mergeCell ref="I12:I13"/>
    <mergeCell ref="G12:G13"/>
    <mergeCell ref="I77:I86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门锁</vt:lpstr>
      <vt:lpstr>门卡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2018-10-26T05:36:04Z</dcterms:modified>
</cp:coreProperties>
</file>