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lme\Downloads\"/>
    </mc:Choice>
  </mc:AlternateContent>
  <xr:revisionPtr revIDLastSave="0" documentId="13_ncr:1_{3006C3B8-4908-4104-A1E2-C449243F2B9D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heet1" sheetId="6" r:id="rId1"/>
    <sheet name="DashBoards" sheetId="7" r:id="rId2"/>
    <sheet name="escrow_competitor_template" sheetId="1" r:id="rId3"/>
  </sheets>
  <externalReferences>
    <externalReference r:id="rId4"/>
  </externalReferences>
  <calcPr calcId="191029"/>
  <pivotCaches>
    <pivotCache cacheId="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<sst xmlns="http://schemas.openxmlformats.org/spreadsheetml/2006/main" count="209" uniqueCount="127">
  <si>
    <t>Company</t>
  </si>
  <si>
    <t>Segment</t>
  </si>
  <si>
    <t>Pricing Model</t>
  </si>
  <si>
    <t>Features</t>
  </si>
  <si>
    <t>Crypto Support</t>
  </si>
  <si>
    <t>Mobile App Support</t>
  </si>
  <si>
    <t>Licensed</t>
  </si>
  <si>
    <t>Trust Rating (out of 5)</t>
  </si>
  <si>
    <t>Region</t>
  </si>
  <si>
    <t>Website</t>
  </si>
  <si>
    <t>Unique Edge</t>
  </si>
  <si>
    <t xml:space="preserve"> </t>
  </si>
  <si>
    <t>Escrow.com</t>
  </si>
  <si>
    <t>Global / General</t>
  </si>
  <si>
    <t>0.89%-3.25% per transaction</t>
  </si>
  <si>
    <t>Licensed, multi-currency, API</t>
  </si>
  <si>
    <t>No</t>
  </si>
  <si>
    <t>Yes (US)</t>
  </si>
  <si>
    <t>Global</t>
  </si>
  <si>
    <t>https://www.escrow.com</t>
  </si>
  <si>
    <t>Highly trusted, licensed escrow</t>
  </si>
  <si>
    <t>Payoneer</t>
  </si>
  <si>
    <t>B2B / Freelancers</t>
  </si>
  <si>
    <t>Flat + % fees</t>
  </si>
  <si>
    <t>Global reach, B2B tools</t>
  </si>
  <si>
    <t>Yes</t>
  </si>
  <si>
    <t>https://www.payoneer.com</t>
  </si>
  <si>
    <t>Freelance/B2B payouts infrastructure</t>
  </si>
  <si>
    <t>Safefunds</t>
  </si>
  <si>
    <t>Consumer / E-commerce</t>
  </si>
  <si>
    <t>Flat or % based</t>
  </si>
  <si>
    <t>Simple UI, email-based process</t>
  </si>
  <si>
    <t>US</t>
  </si>
  <si>
    <t>https://www.safefunds.com</t>
  </si>
  <si>
    <t>Simple to use for small businesses</t>
  </si>
  <si>
    <t>Kleros</t>
  </si>
  <si>
    <t>Web3 / Crypto</t>
  </si>
  <si>
    <t>Crypto gas + dispute fee</t>
  </si>
  <si>
    <t>Smart contract-based, decentralized</t>
  </si>
  <si>
    <t>NaN</t>
  </si>
  <si>
    <t>https://kleros.io</t>
  </si>
  <si>
    <t>Decentralized Web3 legal arbitration</t>
  </si>
  <si>
    <t>Transpact</t>
  </si>
  <si>
    <t>UK / EU</t>
  </si>
  <si>
    <t>£3.99 flat + %</t>
  </si>
  <si>
    <t>FSA-regulated, low cost</t>
  </si>
  <si>
    <t>Yes (UK)</t>
  </si>
  <si>
    <t>UK</t>
  </si>
  <si>
    <t>https://www.transpact.com</t>
  </si>
  <si>
    <t>Low-cost, UK-regulated micro-escrow</t>
  </si>
  <si>
    <t>Trustap</t>
  </si>
  <si>
    <t>Consumer-to-Consumer (C2C)</t>
  </si>
  <si>
    <t>Transaction-based fee</t>
  </si>
  <si>
    <t>Escrow tied to delivery stages, in-app chat, QR code verification</t>
  </si>
  <si>
    <t>Yes (Ireland)</t>
  </si>
  <si>
    <t>UK,EU,Global</t>
  </si>
  <si>
    <r>
      <rPr>
        <u/>
        <sz val="11"/>
        <color rgb="FF1155CC"/>
        <rFont val="Calibri, sans-serif"/>
      </rPr>
      <t>https://www.trustap.com</t>
    </r>
  </si>
  <si>
    <t>Ideal for person-to-person sales and delivery verification</t>
  </si>
  <si>
    <t>Freelancer Escrow</t>
  </si>
  <si>
    <t>Freelance &amp; Gig Economy</t>
  </si>
  <si>
    <t>3%-5% of project amount</t>
  </si>
  <si>
    <t>Milestone payments, secure fund holding, dispute resolution</t>
  </si>
  <si>
    <t>Yes (Australia)</t>
  </si>
  <si>
    <r>
      <rPr>
        <u/>
        <sz val="11"/>
        <color rgb="FF1155CC"/>
        <rFont val="Calibri, sans-serif"/>
      </rPr>
      <t>https://www.freelancer.com/escrow</t>
    </r>
  </si>
  <si>
    <t>Built into a major freelance marketplace with trusted processes</t>
  </si>
  <si>
    <t>Tazapay</t>
  </si>
  <si>
    <t>1-2% transaction fee</t>
  </si>
  <si>
    <t>Cross-border payments, Escrow services, Multi-currency support, API integration</t>
  </si>
  <si>
    <t>Yes(SG,EU,US)</t>
  </si>
  <si>
    <t>https://tazapay.com/</t>
  </si>
  <si>
    <t>Transactional, bulk escrow</t>
  </si>
  <si>
    <t>Uniscrow</t>
  </si>
  <si>
    <t>1-1.8%</t>
  </si>
  <si>
    <t>Yes(Italy)</t>
  </si>
  <si>
    <t>https://www.uniscrow.com/</t>
  </si>
  <si>
    <t>Milestone-based, hourly contracts</t>
  </si>
  <si>
    <t>Stewart Title</t>
  </si>
  <si>
    <t>Relative</t>
  </si>
  <si>
    <t xml:space="preserve">Cross-border, 1031 exchange support </t>
  </si>
  <si>
    <t>Yes(US)</t>
  </si>
  <si>
    <t>https://www.stewart.com/en</t>
  </si>
  <si>
    <t>Diversified real estate services portfolio</t>
  </si>
  <si>
    <t>NCC Group</t>
  </si>
  <si>
    <t>UK,US,Global</t>
  </si>
  <si>
    <t>Yes(UK)</t>
  </si>
  <si>
    <t>https://www.nccgroup.com/us/</t>
  </si>
  <si>
    <t>Global legal frameworks for multi-jurisdictional protection</t>
  </si>
  <si>
    <t>Alibaba</t>
  </si>
  <si>
    <t>Trade Assurance</t>
  </si>
  <si>
    <t>commission fee/subscription plan</t>
  </si>
  <si>
    <t>B2B/B2C e-commerce, cloud computing</t>
  </si>
  <si>
    <t>https://www.alibaba.com/</t>
  </si>
  <si>
    <t>Alibaba’s B2B focus gives it an edge in emerging markets.</t>
  </si>
  <si>
    <t>Fiverr</t>
  </si>
  <si>
    <t>Service fees: 5%-20%</t>
  </si>
  <si>
    <t>Integrated in Fiverr platform, milestone payments, payment protection</t>
  </si>
  <si>
    <t>(US &amp;Global)</t>
  </si>
  <si>
    <t>https://www.fiverr.com/workspace</t>
  </si>
  <si>
    <t>Massive freelancer base with built-in trust and workflow tools</t>
  </si>
  <si>
    <t>Troco escrow</t>
  </si>
  <si>
    <t xml:space="preserve"> P2P, E-commerce</t>
  </si>
  <si>
    <t>Flat % fee (varies by amount)</t>
  </si>
  <si>
    <t>Licensed escrow, real-time tracking, SMS notifications, Nigerian Naira based</t>
  </si>
  <si>
    <t>Yes(Nigeria)</t>
  </si>
  <si>
    <t>Africa (Nigeria focus)</t>
  </si>
  <si>
    <t>https://troco.ng</t>
  </si>
  <si>
    <t>Tailored for Nigerian users with Naira transactions and localized features</t>
  </si>
  <si>
    <t>Trustpay</t>
  </si>
  <si>
    <t>P2P, E-commerce, real estate and vehicle sales, marchants</t>
  </si>
  <si>
    <t>insurance coverage, API integration, dispute resolutions</t>
  </si>
  <si>
    <t>Nigeria</t>
  </si>
  <si>
    <t>https://www.atarapay.com</t>
  </si>
  <si>
    <t>leveraging its model to address trust issues in online transactions</t>
  </si>
  <si>
    <t>Payscrow</t>
  </si>
  <si>
    <t>Freelancer, real estate transactions,E-commerce</t>
  </si>
  <si>
    <t>2%+100 naira per transaction</t>
  </si>
  <si>
    <t>B2B escrow, API Integration</t>
  </si>
  <si>
    <t>https://www.payscrow.com</t>
  </si>
  <si>
    <t>Mulit-party disbursement, customizable notifications</t>
  </si>
  <si>
    <t>Row Labels</t>
  </si>
  <si>
    <t>Grand Total</t>
  </si>
  <si>
    <t>Average of Trust Rating (out of 5)</t>
  </si>
  <si>
    <t>AvgTrustBySegmentPT</t>
  </si>
  <si>
    <t>Segment Trust &amp; Performance Analysis</t>
  </si>
  <si>
    <t>Pricing Model Distribution</t>
  </si>
  <si>
    <t>Trust &amp; Offering Correlation</t>
  </si>
  <si>
    <t>Trust Rating by Escrow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</si>
</sst>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1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1155CC"/>
      <name val="Calibri, sans-serif"/>
    </font>
    <font>
      <sz val="10"/>
      <color rgb="FF000000"/>
      <name val="Arial"/>
      <family val="2"/>
      <scheme val="minor"/>
    </font>
    <font>
      <sz val="10"/>
      <color theme="9" tint="-0.499984740745262"/>
      <name val="Arial"/>
      <family val="2"/>
      <scheme val="minor"/>
    </font>
    <font>
      <b/>
      <sz val="12"/>
      <color theme="9" tint="-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164" fontId="3" fillId="0" borderId="0" xfId="0" applyNumberFormat="1" applyFont="1"/>
    <xf numFmtId="0" fontId="7" fillId="0" borderId="0" xfId="0" applyFont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/>
    <xf numFmtId="0" fontId="11" fillId="2" borderId="0" xfId="0" applyFont="1" applyFill="1"/>
    <xf numFmtId="0" fontId="11" fillId="2" borderId="0" xfId="0" applyFont="1" applyFill="1" applyAlignment="1"/>
    <xf numFmtId="0" fontId="12" fillId="2" borderId="0" xfId="0" applyFont="1" applyFill="1"/>
    <xf numFmtId="0" fontId="12" fillId="2" borderId="0" xfId="0" applyFont="1" applyFill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[ESCROW DATASET GROUP 3 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Sheet1!$A$4:$A$16</c:f>
              <c:strCache>
                <c:ptCount val="12"/>
                <c:pt idx="0">
                  <c:v> P2P, E-commerce</c:v>
                </c:pt>
                <c:pt idx="1">
                  <c:v>B2B / Freelancers</c:v>
                </c:pt>
                <c:pt idx="2">
                  <c:v>Consumer / E-commerce</c:v>
                </c:pt>
                <c:pt idx="3">
                  <c:v>Consumer-to-Consumer (C2C)</c:v>
                </c:pt>
                <c:pt idx="4">
                  <c:v>Freelance &amp; Gig Economy</c:v>
                </c:pt>
                <c:pt idx="5">
                  <c:v>Freelancer, real estate transactions,E-commerce</c:v>
                </c:pt>
                <c:pt idx="6">
                  <c:v>Global / General</c:v>
                </c:pt>
                <c:pt idx="7">
                  <c:v>P2P, E-commerce, real estate and vehicle sales, marchants</c:v>
                </c:pt>
                <c:pt idx="8">
                  <c:v>Trade Assurance</c:v>
                </c:pt>
                <c:pt idx="9">
                  <c:v>UK / EU</c:v>
                </c:pt>
                <c:pt idx="10">
                  <c:v>UK,US,Global</c:v>
                </c:pt>
                <c:pt idx="11">
                  <c:v>Web3 / Crypto</c:v>
                </c:pt>
              </c:strCache>
            </c:strRef>
          </c:cat>
          <c:val>
            <c:numRef>
              <c:f>Sheet1!$B$4:$B$16</c:f>
              <c:numCache>
                <c:formatCode>General</c:formatCode>
                <c:ptCount val="12"/>
                <c:pt idx="0">
                  <c:v>4.5999999999999996</c:v>
                </c:pt>
                <c:pt idx="1">
                  <c:v>4.2</c:v>
                </c:pt>
                <c:pt idx="2">
                  <c:v>4.0999999999999996</c:v>
                </c:pt>
                <c:pt idx="3">
                  <c:v>2.2000000000000002</c:v>
                </c:pt>
                <c:pt idx="4">
                  <c:v>4.3</c:v>
                </c:pt>
                <c:pt idx="5">
                  <c:v>#N/A</c:v>
                </c:pt>
                <c:pt idx="6">
                  <c:v>3.5</c:v>
                </c:pt>
                <c:pt idx="7">
                  <c:v>1.9</c:v>
                </c:pt>
                <c:pt idx="8">
                  <c:v>4.0999999999999996</c:v>
                </c:pt>
                <c:pt idx="9">
                  <c:v>3.9</c:v>
                </c:pt>
                <c:pt idx="10">
                  <c:v>3.2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A-495A-A1DA-C14F59BA8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504399"/>
        <c:axId val="954525999"/>
      </c:barChart>
      <c:catAx>
        <c:axId val="95450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25999"/>
        <c:crosses val="autoZero"/>
        <c:auto val="1"/>
        <c:lblAlgn val="ctr"/>
        <c:lblOffset val="100"/>
        <c:noMultiLvlLbl val="0"/>
      </c:catAx>
      <c:valAx>
        <c:axId val="9545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solidFill>
              <a:schemeClr val="accent6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1-4795-862C-008550D308C1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1-4795-862C-008550D308C1}"/>
              </c:ext>
            </c:extLst>
          </c:dPt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6</c:v>
              </c:pt>
              <c:pt idx="1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4-C431-4795-862C-008550D30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5958804329786652E-2"/>
          <c:y val="0.13160151441246834"/>
          <c:w val="0.53396536925775273"/>
          <c:h val="0.66470025317631753"/>
        </c:manualLayout>
      </c:layout>
      <c:doughnutChart>
        <c:varyColors val="1"/>
        <c:ser>
          <c:idx val="0"/>
          <c:order val="0"/>
          <c:tx>
            <c:v>Total</c:v>
          </c:tx>
          <c:spPr>
            <a:solidFill>
              <a:schemeClr val="accent6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00-4F48-B9ED-5BA7F54687A7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00-4F48-B9ED-5BA7F54687A7}"/>
              </c:ext>
            </c:extLst>
          </c:dPt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13</c:v>
              </c:pt>
              <c:pt idx="1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4-AB00-4F48-B9ED-5BA7F5468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[ESCROW DATASET GROUP 3 .xlsx]Sheet1!PivotTable1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Sheet1!$A$4:$A$16</c:f>
              <c:strCache>
                <c:ptCount val="12"/>
                <c:pt idx="0">
                  <c:v> P2P, E-commerce</c:v>
                </c:pt>
                <c:pt idx="1">
                  <c:v>B2B / Freelancers</c:v>
                </c:pt>
                <c:pt idx="2">
                  <c:v>Consumer / E-commerce</c:v>
                </c:pt>
                <c:pt idx="3">
                  <c:v>Consumer-to-Consumer (C2C)</c:v>
                </c:pt>
                <c:pt idx="4">
                  <c:v>Freelance &amp; Gig Economy</c:v>
                </c:pt>
                <c:pt idx="5">
                  <c:v>Freelancer, real estate transactions,E-commerce</c:v>
                </c:pt>
                <c:pt idx="6">
                  <c:v>Global / General</c:v>
                </c:pt>
                <c:pt idx="7">
                  <c:v>P2P, E-commerce, real estate and vehicle sales, marchants</c:v>
                </c:pt>
                <c:pt idx="8">
                  <c:v>Trade Assurance</c:v>
                </c:pt>
                <c:pt idx="9">
                  <c:v>UK / EU</c:v>
                </c:pt>
                <c:pt idx="10">
                  <c:v>UK,US,Global</c:v>
                </c:pt>
                <c:pt idx="11">
                  <c:v>Web3 / Crypto</c:v>
                </c:pt>
              </c:strCache>
            </c:strRef>
          </c:cat>
          <c:val>
            <c:numRef>
              <c:f>Sheet1!$B$4:$B$16</c:f>
              <c:numCache>
                <c:formatCode>General</c:formatCode>
                <c:ptCount val="12"/>
                <c:pt idx="0">
                  <c:v>4.5999999999999996</c:v>
                </c:pt>
                <c:pt idx="1">
                  <c:v>4.2</c:v>
                </c:pt>
                <c:pt idx="2">
                  <c:v>4.0999999999999996</c:v>
                </c:pt>
                <c:pt idx="3">
                  <c:v>2.2000000000000002</c:v>
                </c:pt>
                <c:pt idx="4">
                  <c:v>4.3</c:v>
                </c:pt>
                <c:pt idx="5">
                  <c:v>#N/A</c:v>
                </c:pt>
                <c:pt idx="6">
                  <c:v>3.5</c:v>
                </c:pt>
                <c:pt idx="7">
                  <c:v>1.9</c:v>
                </c:pt>
                <c:pt idx="8">
                  <c:v>4.0999999999999996</c:v>
                </c:pt>
                <c:pt idx="9">
                  <c:v>3.9</c:v>
                </c:pt>
                <c:pt idx="10">
                  <c:v>3.2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2-4045-92F8-491BAF05B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4504399"/>
        <c:axId val="954525999"/>
      </c:barChart>
      <c:catAx>
        <c:axId val="95450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25999"/>
        <c:crosses val="autoZero"/>
        <c:auto val="1"/>
        <c:lblAlgn val="ctr"/>
        <c:lblOffset val="100"/>
        <c:noMultiLvlLbl val="0"/>
      </c:catAx>
      <c:valAx>
        <c:axId val="95452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1917700</xdr:colOff>
      <xdr:row>3</xdr:row>
      <xdr:rowOff>28574</xdr:rowOff>
    </xdr:from>
    <xdr:to>
      <xdr:col>3</xdr:col>
      <xdr:colOff>317500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60D99-78EA-EB44-EBB9-9E1BA243E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412750</xdr:colOff>
      <xdr:row>3</xdr:row>
      <xdr:rowOff>146050</xdr:rowOff>
    </xdr:from>
    <xdr:to>
      <xdr:col>13</xdr:col>
      <xdr:colOff>393700</xdr:colOff>
      <xdr:row>17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D3F852-EE91-40D5-92C4-054E9FEA8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349251</xdr:colOff>
      <xdr:row>4</xdr:row>
      <xdr:rowOff>6350</xdr:rowOff>
    </xdr:from>
    <xdr:to>
      <xdr:col>9</xdr:col>
      <xdr:colOff>304801</xdr:colOff>
      <xdr:row>17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F8A63B-8391-40BE-E813-45DB2B1F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651" y="641350"/>
          <a:ext cx="3003550" cy="2159000"/>
        </a:xfrm>
        <a:prstGeom prst="rect">
          <a:avLst/>
        </a:prstGeom>
        <a:ln>
          <a:solidFill>
            <a:schemeClr val="accent6">
              <a:lumMod val="50000"/>
            </a:schemeClr>
          </a:solidFill>
        </a:ln>
        <a:effectLst>
          <a:softEdge rad="112500"/>
        </a:effectLst>
      </xdr:spPr>
    </xdr:pic>
    <xdr:clientData/>
  </xdr:twoCellAnchor>
  <xdr:twoCellAnchor>
    <xdr:from>
      <xdr:col>0</xdr:col>
      <xdr:colOff>0</xdr:colOff>
      <xdr:row>3</xdr:row>
      <xdr:rowOff>120650</xdr:rowOff>
    </xdr:from>
    <xdr:to>
      <xdr:col>4</xdr:col>
      <xdr:colOff>273050</xdr:colOff>
      <xdr:row>17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C73A0A-62DF-403C-AFA9-F1A8C9F79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527050</xdr:colOff>
      <xdr:row>3</xdr:row>
      <xdr:rowOff>139700</xdr:rowOff>
    </xdr:from>
    <xdr:to>
      <xdr:col>18</xdr:col>
      <xdr:colOff>590550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603E1E-566A-4864-B496-B4BC3B30E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elme\Downloads\ESCROW%20DATASET%20GROUP%203%20%20(1).xlsx" TargetMode="External"/><Relationship Id="rId1" Type="http://schemas.openxmlformats.org/officeDocument/2006/relationships/externalLinkPath" Target="ESCROW%20DATASET%20GROUP%203%2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crow_competitor_template"/>
      <sheetName val="Pivot Table 5"/>
      <sheetName val="Pivot Table 4"/>
      <sheetName val="Pivot Table 2"/>
      <sheetName val="Pivot Table 1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en Mehari" refreshedDate="45808.693249305557" createdVersion="8" refreshedVersion="8" minRefreshableVersion="3" recordCount="16" xr:uid="{ECB67414-3160-4913-BB14-9A43B753EDC0}">
  <cacheSource type="worksheet">
    <worksheetSource name="Table1"/>
  </cacheSource>
  <cacheFields count="12">
    <cacheField name="Company" numFmtId="0">
      <sharedItems count="16">
        <s v="Escrow.com"/>
        <s v="Payoneer"/>
        <s v="Safefunds"/>
        <s v="Kleros"/>
        <s v="Transpact"/>
        <s v="Trustap"/>
        <s v="Freelancer Escrow"/>
        <s v="Tazapay"/>
        <s v="Uniscrow"/>
        <s v="Stewart Title"/>
        <s v="NCC Group"/>
        <s v="Alibaba"/>
        <s v="Fiverr"/>
        <s v="Troco escrow"/>
        <s v="Trustpay"/>
        <s v="Payscrow"/>
      </sharedItems>
    </cacheField>
    <cacheField name="Segment" numFmtId="0">
      <sharedItems count="12">
        <s v="Global / General"/>
        <s v="B2B / Freelancers"/>
        <s v="Consumer / E-commerce"/>
        <s v="Web3 / Crypto"/>
        <s v="UK / EU"/>
        <s v="Consumer-to-Consumer (C2C)"/>
        <s v="Freelance &amp; Gig Economy"/>
        <s v="UK,US,Global"/>
        <s v="Trade Assurance"/>
        <s v=" P2P, E-commerce"/>
        <s v="P2P, E-commerce, real estate and vehicle sales, marchants"/>
        <s v="Freelancer, real estate transactions,E-commerce"/>
      </sharedItems>
    </cacheField>
    <cacheField name="Pricing Model" numFmtId="0">
      <sharedItems count="14">
        <s v="0.89%-3.25% per transaction"/>
        <s v="Flat + % fees"/>
        <s v="Flat or % based"/>
        <s v="Crypto gas + dispute fee"/>
        <s v="£3.99 flat + %"/>
        <s v="Transaction-based fee"/>
        <s v="3%-5% of project amount"/>
        <s v="1-2% transaction fee"/>
        <s v="1-1.8%"/>
        <s v="Relative"/>
        <s v="commission fee/subscription plan"/>
        <s v="Service fees: 5%-20%"/>
        <s v="Flat % fee (varies by amount)"/>
        <s v="2%+100 naira per transaction"/>
      </sharedItems>
    </cacheField>
    <cacheField name="Features" numFmtId="0">
      <sharedItems/>
    </cacheField>
    <cacheField name="Crypto Support" numFmtId="0">
      <sharedItems count="2">
        <s v="No"/>
        <s v="Yes"/>
      </sharedItems>
    </cacheField>
    <cacheField name="Mobile App Support" numFmtId="0">
      <sharedItems count="2">
        <s v="No"/>
        <s v="Yes"/>
      </sharedItems>
    </cacheField>
    <cacheField name="Licensed" numFmtId="0">
      <sharedItems/>
    </cacheField>
    <cacheField name="Trust Rating (out of 5)" numFmtId="0">
      <sharedItems containsMixedTypes="1" containsNumber="1" minValue="1.9" maxValue="4.5999999999999996" count="11">
        <n v="4.5"/>
        <n v="4.2"/>
        <n v="4.0999999999999996"/>
        <s v="NaN"/>
        <n v="3.9"/>
        <n v="2.2000000000000002"/>
        <n v="4.3"/>
        <n v="2.8"/>
        <n v="3.2"/>
        <n v="4.5999999999999996"/>
        <n v="1.9"/>
      </sharedItems>
    </cacheField>
    <cacheField name="Region" numFmtId="0">
      <sharedItems/>
    </cacheField>
    <cacheField name="Website" numFmtId="0">
      <sharedItems/>
    </cacheField>
    <cacheField name="Unique Edge" numFmtId="0">
      <sharedItems/>
    </cacheField>
    <cacheField name="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s v="Licensed, multi-currency, API"/>
    <x v="0"/>
    <x v="0"/>
    <s v="Yes (US)"/>
    <x v="0"/>
    <s v="Global"/>
    <s v="https://www.escrow.com"/>
    <s v="Highly trusted, licensed escrow"/>
    <m/>
  </r>
  <r>
    <x v="1"/>
    <x v="1"/>
    <x v="1"/>
    <s v="Global reach, B2B tools"/>
    <x v="0"/>
    <x v="1"/>
    <s v="Yes (US)"/>
    <x v="1"/>
    <s v="Global"/>
    <s v="https://www.payoneer.com"/>
    <s v="Freelance/B2B payouts infrastructure"/>
    <m/>
  </r>
  <r>
    <x v="2"/>
    <x v="2"/>
    <x v="2"/>
    <s v="Simple UI, email-based process"/>
    <x v="0"/>
    <x v="1"/>
    <s v="Yes (US)"/>
    <x v="2"/>
    <s v="US"/>
    <s v="https://www.safefunds.com"/>
    <s v="Simple to use for small businesses"/>
    <m/>
  </r>
  <r>
    <x v="3"/>
    <x v="3"/>
    <x v="3"/>
    <s v="Smart contract-based, decentralized"/>
    <x v="1"/>
    <x v="0"/>
    <s v="No"/>
    <x v="3"/>
    <s v="Global"/>
    <s v="https://kleros.io"/>
    <s v="Decentralized Web3 legal arbitration"/>
    <m/>
  </r>
  <r>
    <x v="4"/>
    <x v="4"/>
    <x v="4"/>
    <s v="FSA-regulated, low cost"/>
    <x v="0"/>
    <x v="0"/>
    <s v="Yes (UK)"/>
    <x v="4"/>
    <s v="UK"/>
    <s v="https://www.transpact.com"/>
    <s v="Low-cost, UK-regulated micro-escrow"/>
    <m/>
  </r>
  <r>
    <x v="5"/>
    <x v="5"/>
    <x v="5"/>
    <s v="Escrow tied to delivery stages, in-app chat, QR code verification"/>
    <x v="0"/>
    <x v="1"/>
    <s v="Yes (Ireland)"/>
    <x v="5"/>
    <s v="UK,EU,Global"/>
    <s v="https://www.trustap.com"/>
    <s v="Ideal for person-to-person sales and delivery verification"/>
    <m/>
  </r>
  <r>
    <x v="6"/>
    <x v="6"/>
    <x v="6"/>
    <s v="Milestone payments, secure fund holding, dispute resolution"/>
    <x v="0"/>
    <x v="1"/>
    <s v="Yes (Australia)"/>
    <x v="6"/>
    <s v="Global"/>
    <s v="https://www.freelancer.com/escrow"/>
    <s v="Built into a major freelance marketplace with trusted processes"/>
    <m/>
  </r>
  <r>
    <x v="7"/>
    <x v="0"/>
    <x v="7"/>
    <s v="Cross-border payments, Escrow services, Multi-currency support, API integration"/>
    <x v="1"/>
    <x v="1"/>
    <s v="Yes(SG,EU,US)"/>
    <x v="7"/>
    <s v="Global"/>
    <s v="https://tazapay.com/"/>
    <s v="Transactional, bulk escrow"/>
    <m/>
  </r>
  <r>
    <x v="8"/>
    <x v="0"/>
    <x v="8"/>
    <s v="Global reach, B2B tools"/>
    <x v="1"/>
    <x v="0"/>
    <s v="Yes(Italy)"/>
    <x v="3"/>
    <s v="Global"/>
    <s v="https://www.uniscrow.com/"/>
    <s v="Milestone-based, hourly contracts"/>
    <m/>
  </r>
  <r>
    <x v="9"/>
    <x v="0"/>
    <x v="9"/>
    <s v="Cross-border, 1031 exchange support "/>
    <x v="0"/>
    <x v="1"/>
    <s v="Yes(US)"/>
    <x v="8"/>
    <s v="Global"/>
    <s v="https://www.stewart.com/en"/>
    <s v="Diversified real estate services portfolio"/>
    <m/>
  </r>
  <r>
    <x v="10"/>
    <x v="7"/>
    <x v="9"/>
    <s v="Global"/>
    <x v="0"/>
    <x v="1"/>
    <s v="Yes(UK)"/>
    <x v="8"/>
    <s v="Global"/>
    <s v="https://www.nccgroup.com/us/"/>
    <s v="Global legal frameworks for multi-jurisdictional protection"/>
    <m/>
  </r>
  <r>
    <x v="11"/>
    <x v="8"/>
    <x v="10"/>
    <s v="B2B/B2C e-commerce, cloud computing"/>
    <x v="0"/>
    <x v="1"/>
    <s v="Yes"/>
    <x v="2"/>
    <s v="Global"/>
    <s v="https://www.alibaba.com/"/>
    <s v="Alibaba’s B2B focus gives it an edge in emerging markets."/>
    <m/>
  </r>
  <r>
    <x v="12"/>
    <x v="6"/>
    <x v="11"/>
    <s v="Integrated in Fiverr platform, milestone payments, payment protection"/>
    <x v="0"/>
    <x v="1"/>
    <s v="(US &amp;Global)"/>
    <x v="6"/>
    <s v="Global"/>
    <s v="https://www.fiverr.com/workspace"/>
    <s v="Massive freelancer base with built-in trust and workflow tools"/>
    <m/>
  </r>
  <r>
    <x v="13"/>
    <x v="9"/>
    <x v="12"/>
    <s v="Licensed escrow, real-time tracking, SMS notifications, Nigerian Naira based"/>
    <x v="0"/>
    <x v="1"/>
    <s v="Yes(Nigeria)"/>
    <x v="9"/>
    <s v="Africa (Nigeria focus)"/>
    <s v="https://troco.ng"/>
    <s v="Tailored for Nigerian users with Naira transactions and localized features"/>
    <m/>
  </r>
  <r>
    <x v="14"/>
    <x v="10"/>
    <x v="9"/>
    <s v="insurance coverage, API integration, dispute resolutions"/>
    <x v="0"/>
    <x v="0"/>
    <s v="Yes(Nigeria)"/>
    <x v="10"/>
    <s v="Nigeria"/>
    <s v="https://www.atarapay.com"/>
    <s v="leveraging its model to address trust issues in online transactions"/>
    <m/>
  </r>
  <r>
    <x v="15"/>
    <x v="11"/>
    <x v="13"/>
    <s v="B2B escrow, API Integration"/>
    <x v="0"/>
    <x v="0"/>
    <s v="Yes"/>
    <x v="3"/>
    <s v="Nigeria"/>
    <s v="https://www.payscrow.com"/>
    <s v="Mulit-party disbursement, customizable notifications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B5F8D-A8AC-47CC-8824-57062FF6ECEC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6" firstHeaderRow="1" firstDataRow="1" firstDataCol="1"/>
  <pivotFields count="12">
    <pivotField showAll="0"/>
    <pivotField axis="axisRow" showAll="0">
      <items count="13">
        <item x="9"/>
        <item x="1"/>
        <item x="2"/>
        <item x="5"/>
        <item x="6"/>
        <item x="11"/>
        <item x="0"/>
        <item x="10"/>
        <item x="8"/>
        <item x="4"/>
        <item x="7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Trust Rating (out of 5)" fld="7" subtotal="average" baseField="1" baseItem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E6501-1D6E-41D0-891F-8CC88312729B}" name="Table1" displayName="Table1" ref="A1:L17" totalsRowShown="0" headerRowDxfId="0" dataDxfId="1">
  <autoFilter ref="A1:L17" xr:uid="{497E6501-1D6E-41D0-891F-8CC88312729B}"/>
  <tableColumns count="12">
    <tableColumn id="1" xr3:uid="{73F56EEF-2CF8-44AE-AB4A-4F2CAEFC0C2E}" name="Company" dataDxfId="13"/>
    <tableColumn id="2" xr3:uid="{65E3AB10-E210-476B-B498-2D7CA2BA420B}" name="Segment" dataDxfId="12"/>
    <tableColumn id="3" xr3:uid="{17C5E84E-C5BA-44EF-8FAF-103804A2C373}" name="Pricing Model" dataDxfId="11"/>
    <tableColumn id="4" xr3:uid="{44AB4F41-4DC0-485B-A6C5-8C1B1A305F44}" name="Features" dataDxfId="10"/>
    <tableColumn id="5" xr3:uid="{464F1249-2009-4B0C-A237-BCD832F7F10B}" name="Crypto Support" dataDxfId="9"/>
    <tableColumn id="6" xr3:uid="{01FFFDCC-6E0F-45A4-8EBD-1CDA8BC43B1F}" name="Mobile App Support" dataDxfId="8"/>
    <tableColumn id="7" xr3:uid="{DFD339A3-F06D-426A-89B5-18EE1B087CBC}" name="Licensed" dataDxfId="7"/>
    <tableColumn id="8" xr3:uid="{50016C73-BE7D-4C15-B8AF-CF37C835C6C9}" name="Trust Rating (out of 5)" dataDxfId="6"/>
    <tableColumn id="9" xr3:uid="{FD9C86B6-9075-423D-A7B3-40B691C20379}" name="Region" dataDxfId="5"/>
    <tableColumn id="10" xr3:uid="{478629FA-59C0-4834-9604-084C6F9FE4F1}" name="Website" dataDxfId="4"/>
    <tableColumn id="11" xr3:uid="{437C1111-9B52-476C-BC2D-7D3058140F6B}" name="Unique Edge" dataDxfId="3"/>
    <tableColumn id="12" xr3:uid="{2DD50A1C-EA85-412D-9F1D-80462D5104F9}" name="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lancer.com/escrow" TargetMode="External"/><Relationship Id="rId13" Type="http://schemas.openxmlformats.org/officeDocument/2006/relationships/hyperlink" Target="https://www.alibaba.com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payoneer.com/" TargetMode="External"/><Relationship Id="rId7" Type="http://schemas.openxmlformats.org/officeDocument/2006/relationships/hyperlink" Target="https://www.trustap.com/" TargetMode="External"/><Relationship Id="rId12" Type="http://schemas.openxmlformats.org/officeDocument/2006/relationships/hyperlink" Target="https://www.nccgroup.com/us/" TargetMode="External"/><Relationship Id="rId17" Type="http://schemas.openxmlformats.org/officeDocument/2006/relationships/hyperlink" Target="https://www.payscrow.com/" TargetMode="External"/><Relationship Id="rId2" Type="http://schemas.openxmlformats.org/officeDocument/2006/relationships/hyperlink" Target="https://www.escrow.com/" TargetMode="External"/><Relationship Id="rId16" Type="http://schemas.openxmlformats.org/officeDocument/2006/relationships/hyperlink" Target="https://www.atarapay.com/" TargetMode="External"/><Relationship Id="rId1" Type="http://schemas.openxmlformats.org/officeDocument/2006/relationships/hyperlink" Target="http://escrow.com/" TargetMode="External"/><Relationship Id="rId6" Type="http://schemas.openxmlformats.org/officeDocument/2006/relationships/hyperlink" Target="https://www.transpact.com/" TargetMode="External"/><Relationship Id="rId11" Type="http://schemas.openxmlformats.org/officeDocument/2006/relationships/hyperlink" Target="https://www.stewart.com/en" TargetMode="External"/><Relationship Id="rId5" Type="http://schemas.openxmlformats.org/officeDocument/2006/relationships/hyperlink" Target="https://kleros.io/" TargetMode="External"/><Relationship Id="rId15" Type="http://schemas.openxmlformats.org/officeDocument/2006/relationships/hyperlink" Target="https://troco.ng/" TargetMode="External"/><Relationship Id="rId10" Type="http://schemas.openxmlformats.org/officeDocument/2006/relationships/hyperlink" Target="https://www.uniscrow.com/" TargetMode="External"/><Relationship Id="rId4" Type="http://schemas.openxmlformats.org/officeDocument/2006/relationships/hyperlink" Target="https://www.safefunds.com/" TargetMode="External"/><Relationship Id="rId9" Type="http://schemas.openxmlformats.org/officeDocument/2006/relationships/hyperlink" Target="https://tazapay.com/" TargetMode="External"/><Relationship Id="rId14" Type="http://schemas.openxmlformats.org/officeDocument/2006/relationships/hyperlink" Target="https://www.fiverr.com/work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73D-6182-4F99-BF93-89DAB4E331AD}">
  <dimension ref="A2:B16"/>
  <sheetViews>
    <sheetView workbookViewId="0">
      <selection activeCell="A2" sqref="A2"/>
    </sheetView>
  </sheetViews>
  <sheetFormatPr defaultRowHeight="12.5"/>
  <cols>
    <col min="1" max="1" width="49.36328125" bestFit="1" customWidth="1"/>
    <col min="2" max="2" width="30.26953125" bestFit="1" customWidth="1"/>
  </cols>
  <sheetData>
    <row r="2" spans="1:2">
      <c r="A2" s="14" t="s">
        <v>122</v>
      </c>
    </row>
    <row r="3" spans="1:2">
      <c r="A3" s="11" t="s">
        <v>119</v>
      </c>
      <c r="B3" t="s">
        <v>121</v>
      </c>
    </row>
    <row r="4" spans="1:2">
      <c r="A4" s="12" t="s">
        <v>100</v>
      </c>
      <c r="B4" s="13">
        <v>4.5999999999999996</v>
      </c>
    </row>
    <row r="5" spans="1:2">
      <c r="A5" s="12" t="s">
        <v>22</v>
      </c>
      <c r="B5" s="13">
        <v>4.2</v>
      </c>
    </row>
    <row r="6" spans="1:2">
      <c r="A6" s="12" t="s">
        <v>29</v>
      </c>
      <c r="B6" s="13">
        <v>4.0999999999999996</v>
      </c>
    </row>
    <row r="7" spans="1:2">
      <c r="A7" s="12" t="s">
        <v>51</v>
      </c>
      <c r="B7" s="13">
        <v>2.2000000000000002</v>
      </c>
    </row>
    <row r="8" spans="1:2">
      <c r="A8" s="12" t="s">
        <v>59</v>
      </c>
      <c r="B8" s="13">
        <v>4.3</v>
      </c>
    </row>
    <row r="9" spans="1:2">
      <c r="A9" s="12" t="s">
        <v>114</v>
      </c>
      <c r="B9" s="13" t="e">
        <v>#DIV/0!</v>
      </c>
    </row>
    <row r="10" spans="1:2">
      <c r="A10" s="12" t="s">
        <v>13</v>
      </c>
      <c r="B10" s="13">
        <v>3.5</v>
      </c>
    </row>
    <row r="11" spans="1:2">
      <c r="A11" s="12" t="s">
        <v>108</v>
      </c>
      <c r="B11" s="13">
        <v>1.9</v>
      </c>
    </row>
    <row r="12" spans="1:2">
      <c r="A12" s="12" t="s">
        <v>88</v>
      </c>
      <c r="B12" s="13">
        <v>4.0999999999999996</v>
      </c>
    </row>
    <row r="13" spans="1:2">
      <c r="A13" s="12" t="s">
        <v>43</v>
      </c>
      <c r="B13" s="13">
        <v>3.9</v>
      </c>
    </row>
    <row r="14" spans="1:2">
      <c r="A14" s="12" t="s">
        <v>83</v>
      </c>
      <c r="B14" s="13">
        <v>3.2</v>
      </c>
    </row>
    <row r="15" spans="1:2">
      <c r="A15" s="12" t="s">
        <v>36</v>
      </c>
      <c r="B15" s="13" t="e">
        <v>#DIV/0!</v>
      </c>
    </row>
    <row r="16" spans="1:2">
      <c r="A16" s="12" t="s">
        <v>120</v>
      </c>
      <c r="B16" s="13">
        <v>3.6384615384615389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4EF3-1568-400D-B16E-3FA196D10875}">
  <dimension ref="A3:O3"/>
  <sheetViews>
    <sheetView workbookViewId="0">
      <selection activeCell="E19" sqref="E19"/>
    </sheetView>
  </sheetViews>
  <sheetFormatPr defaultRowHeight="12.5"/>
  <cols>
    <col min="1" max="16384" width="8.7265625" style="15"/>
  </cols>
  <sheetData>
    <row r="3" spans="1:15" ht="15.5">
      <c r="A3" s="18" t="s">
        <v>123</v>
      </c>
      <c r="B3" s="16"/>
      <c r="C3" s="16"/>
      <c r="D3" s="16"/>
      <c r="F3" s="17" t="s">
        <v>126</v>
      </c>
      <c r="G3" s="17"/>
      <c r="H3" s="17"/>
      <c r="K3" s="17" t="s">
        <v>124</v>
      </c>
      <c r="O3" s="17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D1" workbookViewId="0">
      <selection activeCell="H11" sqref="H11"/>
    </sheetView>
  </sheetViews>
  <sheetFormatPr defaultColWidth="12.6328125" defaultRowHeight="15.75" customHeight="1"/>
  <cols>
    <col min="3" max="3" width="22.453125" customWidth="1"/>
    <col min="4" max="4" width="60.6328125" customWidth="1"/>
    <col min="5" max="5" width="16.08984375" customWidth="1"/>
    <col min="6" max="6" width="19.81640625" customWidth="1"/>
    <col min="8" max="8" width="22.7265625" customWidth="1"/>
    <col min="11" max="11" width="40.08984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11</v>
      </c>
      <c r="U1" s="1" t="s">
        <v>11</v>
      </c>
      <c r="V1" s="1" t="s">
        <v>11</v>
      </c>
      <c r="W1" s="1" t="s">
        <v>11</v>
      </c>
      <c r="X1" s="1" t="s">
        <v>11</v>
      </c>
      <c r="Y1" s="1" t="s">
        <v>11</v>
      </c>
      <c r="Z1" s="1" t="s">
        <v>11</v>
      </c>
    </row>
    <row r="2" spans="1:26" ht="15.75" customHeight="1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>
        <v>4.5</v>
      </c>
      <c r="I2" s="1" t="s">
        <v>18</v>
      </c>
      <c r="J2" s="2" t="s">
        <v>19</v>
      </c>
      <c r="K2" s="1" t="s">
        <v>20</v>
      </c>
      <c r="Q2" cm="1">
        <f t="array" ref="Q2">COUNTIF(E:E,yes)</f>
        <v>0</v>
      </c>
    </row>
    <row r="3" spans="1:26" ht="15.75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17</v>
      </c>
      <c r="H3" s="1">
        <v>4.2</v>
      </c>
      <c r="I3" s="1" t="s">
        <v>18</v>
      </c>
      <c r="J3" s="2" t="s">
        <v>26</v>
      </c>
      <c r="K3" s="1" t="s">
        <v>27</v>
      </c>
    </row>
    <row r="4" spans="1:26" ht="15.75" customHeight="1">
      <c r="A4" s="1" t="s">
        <v>28</v>
      </c>
      <c r="B4" s="1" t="s">
        <v>29</v>
      </c>
      <c r="C4" s="1" t="s">
        <v>30</v>
      </c>
      <c r="D4" s="1" t="s">
        <v>31</v>
      </c>
      <c r="E4" s="1" t="s">
        <v>16</v>
      </c>
      <c r="F4" s="1" t="s">
        <v>25</v>
      </c>
      <c r="G4" s="1" t="s">
        <v>17</v>
      </c>
      <c r="H4" s="1">
        <v>4.0999999999999996</v>
      </c>
      <c r="I4" s="1" t="s">
        <v>32</v>
      </c>
      <c r="J4" s="2" t="s">
        <v>33</v>
      </c>
      <c r="K4" s="1" t="s">
        <v>34</v>
      </c>
    </row>
    <row r="5" spans="1:26" ht="15.75" customHeight="1">
      <c r="A5" s="1" t="s">
        <v>35</v>
      </c>
      <c r="B5" s="1" t="s">
        <v>36</v>
      </c>
      <c r="C5" s="1" t="s">
        <v>37</v>
      </c>
      <c r="D5" s="1" t="s">
        <v>38</v>
      </c>
      <c r="E5" s="1" t="s">
        <v>25</v>
      </c>
      <c r="F5" s="1" t="s">
        <v>16</v>
      </c>
      <c r="G5" s="1" t="s">
        <v>16</v>
      </c>
      <c r="H5" s="1" t="s">
        <v>39</v>
      </c>
      <c r="I5" s="1" t="s">
        <v>18</v>
      </c>
      <c r="J5" s="2" t="s">
        <v>40</v>
      </c>
      <c r="K5" s="1" t="s">
        <v>41</v>
      </c>
    </row>
    <row r="6" spans="1:26" ht="15.75" customHeight="1">
      <c r="A6" s="1" t="s">
        <v>42</v>
      </c>
      <c r="B6" s="1" t="s">
        <v>43</v>
      </c>
      <c r="C6" s="1" t="s">
        <v>44</v>
      </c>
      <c r="D6" s="1" t="s">
        <v>45</v>
      </c>
      <c r="E6" s="1" t="s">
        <v>16</v>
      </c>
      <c r="F6" s="1" t="s">
        <v>16</v>
      </c>
      <c r="G6" s="1" t="s">
        <v>46</v>
      </c>
      <c r="H6" s="1">
        <v>3.9</v>
      </c>
      <c r="I6" s="1" t="s">
        <v>47</v>
      </c>
      <c r="J6" s="2" t="s">
        <v>48</v>
      </c>
      <c r="K6" s="1" t="s">
        <v>49</v>
      </c>
    </row>
    <row r="7" spans="1:26" ht="15.75" customHeight="1">
      <c r="A7" s="3" t="s">
        <v>50</v>
      </c>
      <c r="B7" s="3" t="s">
        <v>51</v>
      </c>
      <c r="C7" s="3" t="s">
        <v>52</v>
      </c>
      <c r="D7" s="3" t="s">
        <v>53</v>
      </c>
      <c r="E7" s="3" t="s">
        <v>16</v>
      </c>
      <c r="F7" s="3" t="s">
        <v>25</v>
      </c>
      <c r="G7" s="3" t="s">
        <v>54</v>
      </c>
      <c r="H7" s="3">
        <v>2.2000000000000002</v>
      </c>
      <c r="I7" s="4" t="s">
        <v>55</v>
      </c>
      <c r="J7" s="5" t="s">
        <v>56</v>
      </c>
      <c r="K7" s="3" t="s">
        <v>57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5.75" customHeight="1">
      <c r="A8" s="3" t="s">
        <v>58</v>
      </c>
      <c r="B8" s="3" t="s">
        <v>59</v>
      </c>
      <c r="C8" s="3" t="s">
        <v>60</v>
      </c>
      <c r="D8" s="3" t="s">
        <v>61</v>
      </c>
      <c r="E8" s="3" t="s">
        <v>16</v>
      </c>
      <c r="F8" s="3" t="s">
        <v>25</v>
      </c>
      <c r="G8" s="3" t="s">
        <v>62</v>
      </c>
      <c r="H8" s="3">
        <v>4.3</v>
      </c>
      <c r="I8" s="4" t="s">
        <v>18</v>
      </c>
      <c r="J8" s="5" t="s">
        <v>63</v>
      </c>
      <c r="K8" s="3" t="s">
        <v>64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5.75" customHeight="1">
      <c r="A9" s="3" t="s">
        <v>65</v>
      </c>
      <c r="B9" s="3" t="s">
        <v>13</v>
      </c>
      <c r="C9" s="3" t="s">
        <v>66</v>
      </c>
      <c r="D9" s="3" t="s">
        <v>67</v>
      </c>
      <c r="E9" s="3" t="s">
        <v>25</v>
      </c>
      <c r="F9" s="3" t="s">
        <v>25</v>
      </c>
      <c r="G9" s="3" t="s">
        <v>68</v>
      </c>
      <c r="H9" s="6">
        <v>2.8</v>
      </c>
      <c r="I9" s="3" t="s">
        <v>18</v>
      </c>
      <c r="J9" s="7" t="s">
        <v>69</v>
      </c>
      <c r="K9" s="3" t="s">
        <v>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15.75" customHeight="1">
      <c r="A10" s="3" t="s">
        <v>71</v>
      </c>
      <c r="B10" s="3" t="s">
        <v>13</v>
      </c>
      <c r="C10" s="3" t="s">
        <v>72</v>
      </c>
      <c r="D10" s="3" t="s">
        <v>24</v>
      </c>
      <c r="E10" s="3" t="s">
        <v>25</v>
      </c>
      <c r="F10" s="3" t="s">
        <v>16</v>
      </c>
      <c r="G10" s="3" t="s">
        <v>73</v>
      </c>
      <c r="H10" s="3" t="s">
        <v>39</v>
      </c>
      <c r="I10" s="3" t="s">
        <v>18</v>
      </c>
      <c r="J10" s="7" t="s">
        <v>74</v>
      </c>
      <c r="K10" s="3" t="s">
        <v>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15.75" customHeight="1">
      <c r="A11" s="3" t="s">
        <v>76</v>
      </c>
      <c r="B11" s="3" t="s">
        <v>13</v>
      </c>
      <c r="C11" s="8" t="s">
        <v>77</v>
      </c>
      <c r="D11" s="3" t="s">
        <v>78</v>
      </c>
      <c r="E11" s="3" t="s">
        <v>16</v>
      </c>
      <c r="F11" s="3" t="s">
        <v>25</v>
      </c>
      <c r="G11" s="3" t="s">
        <v>79</v>
      </c>
      <c r="H11" s="6">
        <v>3.2</v>
      </c>
      <c r="I11" s="3" t="s">
        <v>18</v>
      </c>
      <c r="J11" s="7" t="s">
        <v>80</v>
      </c>
      <c r="K11" s="3" t="s">
        <v>81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15.75" customHeight="1">
      <c r="A12" s="3" t="s">
        <v>82</v>
      </c>
      <c r="B12" s="3" t="s">
        <v>83</v>
      </c>
      <c r="C12" s="3" t="s">
        <v>77</v>
      </c>
      <c r="D12" s="3" t="s">
        <v>18</v>
      </c>
      <c r="E12" s="3" t="s">
        <v>16</v>
      </c>
      <c r="F12" s="3" t="s">
        <v>25</v>
      </c>
      <c r="G12" s="3" t="s">
        <v>84</v>
      </c>
      <c r="H12" s="6">
        <v>3.2</v>
      </c>
      <c r="I12" s="3" t="s">
        <v>18</v>
      </c>
      <c r="J12" s="7" t="s">
        <v>85</v>
      </c>
      <c r="K12" s="3" t="s">
        <v>86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15.75" customHeight="1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16</v>
      </c>
      <c r="F13" s="3" t="s">
        <v>25</v>
      </c>
      <c r="G13" s="3" t="s">
        <v>25</v>
      </c>
      <c r="H13" s="6">
        <v>4.0999999999999996</v>
      </c>
      <c r="I13" s="3" t="s">
        <v>18</v>
      </c>
      <c r="J13" s="7" t="s">
        <v>91</v>
      </c>
      <c r="K13" s="3" t="s">
        <v>92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ht="15.75" customHeight="1">
      <c r="A14" s="3" t="s">
        <v>93</v>
      </c>
      <c r="B14" s="3" t="s">
        <v>59</v>
      </c>
      <c r="C14" s="3" t="s">
        <v>94</v>
      </c>
      <c r="D14" s="3" t="s">
        <v>95</v>
      </c>
      <c r="E14" s="3" t="s">
        <v>16</v>
      </c>
      <c r="F14" s="3" t="s">
        <v>25</v>
      </c>
      <c r="G14" s="3" t="s">
        <v>96</v>
      </c>
      <c r="H14" s="3">
        <v>4.3</v>
      </c>
      <c r="I14" s="3" t="s">
        <v>18</v>
      </c>
      <c r="J14" s="9" t="s">
        <v>97</v>
      </c>
      <c r="K14" s="3" t="s">
        <v>98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15.75" customHeight="1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16</v>
      </c>
      <c r="F15" s="3" t="s">
        <v>25</v>
      </c>
      <c r="G15" s="3" t="s">
        <v>103</v>
      </c>
      <c r="H15" s="3">
        <v>4.5999999999999996</v>
      </c>
      <c r="I15" s="3" t="s">
        <v>104</v>
      </c>
      <c r="J15" s="9" t="s">
        <v>105</v>
      </c>
      <c r="K15" s="3" t="s">
        <v>106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.75" customHeight="1">
      <c r="A16" s="3" t="s">
        <v>107</v>
      </c>
      <c r="B16" s="3" t="s">
        <v>108</v>
      </c>
      <c r="C16" s="3" t="s">
        <v>77</v>
      </c>
      <c r="D16" s="3" t="s">
        <v>109</v>
      </c>
      <c r="E16" s="3" t="s">
        <v>16</v>
      </c>
      <c r="F16" s="3" t="s">
        <v>16</v>
      </c>
      <c r="G16" s="3" t="s">
        <v>103</v>
      </c>
      <c r="H16" s="3">
        <v>1.9</v>
      </c>
      <c r="I16" s="3" t="s">
        <v>110</v>
      </c>
      <c r="J16" s="10" t="s">
        <v>111</v>
      </c>
      <c r="K16" s="3" t="s">
        <v>112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3" t="s">
        <v>113</v>
      </c>
      <c r="B17" s="3" t="s">
        <v>114</v>
      </c>
      <c r="C17" s="3" t="s">
        <v>115</v>
      </c>
      <c r="D17" s="3" t="s">
        <v>116</v>
      </c>
      <c r="E17" s="3" t="s">
        <v>16</v>
      </c>
      <c r="F17" s="3" t="s">
        <v>16</v>
      </c>
      <c r="G17" s="3" t="s">
        <v>25</v>
      </c>
      <c r="H17" s="3" t="s">
        <v>39</v>
      </c>
      <c r="I17" s="3" t="s">
        <v>110</v>
      </c>
      <c r="J17" s="10" t="s">
        <v>117</v>
      </c>
      <c r="K17" s="3" t="s">
        <v>118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.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.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.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.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</sheetData>
  <hyperlinks>
    <hyperlink ref="A2" r:id="rId1" xr:uid="{00000000-0004-0000-0000-000000000000}"/>
    <hyperlink ref="J2" r:id="rId2" xr:uid="{00000000-0004-0000-0000-000001000000}"/>
    <hyperlink ref="J3" r:id="rId3" xr:uid="{00000000-0004-0000-0000-000002000000}"/>
    <hyperlink ref="J4" r:id="rId4" xr:uid="{00000000-0004-0000-0000-000003000000}"/>
    <hyperlink ref="J5" r:id="rId5" xr:uid="{00000000-0004-0000-0000-000004000000}"/>
    <hyperlink ref="J6" r:id="rId6" xr:uid="{00000000-0004-0000-0000-000005000000}"/>
    <hyperlink ref="J7" r:id="rId7" xr:uid="{00000000-0004-0000-0000-000006000000}"/>
    <hyperlink ref="J8" r:id="rId8" xr:uid="{00000000-0004-0000-0000-000007000000}"/>
    <hyperlink ref="J9" r:id="rId9" xr:uid="{00000000-0004-0000-0000-000008000000}"/>
    <hyperlink ref="J10" r:id="rId10" xr:uid="{00000000-0004-0000-0000-000009000000}"/>
    <hyperlink ref="J11" r:id="rId11" xr:uid="{00000000-0004-0000-0000-00000A000000}"/>
    <hyperlink ref="J12" r:id="rId12" xr:uid="{00000000-0004-0000-0000-00000B000000}"/>
    <hyperlink ref="J13" r:id="rId13" xr:uid="{00000000-0004-0000-0000-00000C000000}"/>
    <hyperlink ref="J14" r:id="rId14" xr:uid="{00000000-0004-0000-0000-00000D000000}"/>
    <hyperlink ref="J15" r:id="rId15" xr:uid="{00000000-0004-0000-0000-00000E000000}"/>
    <hyperlink ref="J16" r:id="rId16" xr:uid="{00000000-0004-0000-0000-00000F000000}"/>
    <hyperlink ref="J17" r:id="rId17" xr:uid="{00000000-0004-0000-0000-000010000000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DashBoards</vt:lpstr>
      <vt:lpstr>escrow_competitor_template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Mehari</cp:lastModifiedBy>
  <dcterms:modified xsi:type="dcterms:W3CDTF">2025-05-31T14:51:23Z</dcterms:modified>
</cp:coreProperties>
</file>