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Tobby\Documents\Transfer-learning-guided-the-discovery-of-efficient-perovskite-oxide-for-alkaline-water-oxidation\data\"/>
    </mc:Choice>
  </mc:AlternateContent>
  <xr:revisionPtr revIDLastSave="0" documentId="13_ncr:1_{67664B62-C5A5-4A46-A2B3-B71942D0B2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H9" i="2"/>
  <c r="H6" i="2"/>
  <c r="H3" i="2"/>
  <c r="H5" i="2"/>
  <c r="H8" i="2"/>
  <c r="H2" i="2"/>
</calcChain>
</file>

<file path=xl/sharedStrings.xml><?xml version="1.0" encoding="utf-8"?>
<sst xmlns="http://schemas.openxmlformats.org/spreadsheetml/2006/main" count="118" uniqueCount="93">
  <si>
    <t>Perovskite composition(ABO3)</t>
  </si>
  <si>
    <t>Pr0.1Sr0.9Co0.5Fe0.5</t>
  </si>
  <si>
    <t>Pr0.1Sr0.9</t>
  </si>
  <si>
    <t>Co0.5Fe0.5</t>
  </si>
  <si>
    <t>Pr0.7Sr0.3Co0.5Sn0.5</t>
  </si>
  <si>
    <t>Pr0.1Sr0.9Co0.5Ru0.5</t>
  </si>
  <si>
    <t>Co0.5Ru0.5</t>
  </si>
  <si>
    <t>Pr0.1Sr0.9Ni0.9Ir0.1</t>
  </si>
  <si>
    <t>Pr0.1Sr0.9Ni0.9Ru0.1</t>
  </si>
  <si>
    <t>Pr0.1Sr0.9Co0.9Mn0.1</t>
  </si>
  <si>
    <t>Co0.9Mn0.1</t>
  </si>
  <si>
    <t>Pr0.5Sr0.5Co0.3Fe0.3Ni0.4</t>
  </si>
  <si>
    <t>Pr0.5Sr0.5</t>
  </si>
  <si>
    <t>Co0.3Fe0.3Ni0.4</t>
  </si>
  <si>
    <t>Pr0.1Sr0.9Co0.3Fe0.5Ni0.2</t>
  </si>
  <si>
    <t>Pr0.3Sr0.7Co0.3Fe0.5Nb0.2</t>
  </si>
  <si>
    <t>Pr0.3Sr0.7</t>
  </si>
  <si>
    <t>Co0.3Fe0.5Nb0.2</t>
  </si>
  <si>
    <t>Pr0.1Sr0.9Co0.5Fe0.3Mn0.2</t>
  </si>
  <si>
    <t>Co0.5Fe0.3Mn0.2</t>
  </si>
  <si>
    <t>Pr0.5Sr0.5Co0.5Fe0.3Zr0.2</t>
  </si>
  <si>
    <t>Pr0.1Ba0.9Fe</t>
  </si>
  <si>
    <t>Pr0.1Ba0.9</t>
  </si>
  <si>
    <t>Fe</t>
  </si>
  <si>
    <t>Pr0.1Ba0.9Fe0.9Sn0.1</t>
  </si>
  <si>
    <t>Pr0.1Ba0.9Fe0.9Nb0.1</t>
  </si>
  <si>
    <t>Fe0.9Nb0.1</t>
  </si>
  <si>
    <t>Pr0.1Ba0.9Co0.9Zr0.1</t>
  </si>
  <si>
    <t>Pr0.1Ba0.9Fe0.9Ni0.1</t>
  </si>
  <si>
    <t>Pr0.3Ba0.7Fe0.9Mn0.1</t>
  </si>
  <si>
    <t>Pr0.3Ba0.7Co0.3Fe0.3Cu0.4</t>
  </si>
  <si>
    <t>Pr0.7Ca0.3Co0.5Zr0.5</t>
  </si>
  <si>
    <t>Pr0.9Ca0.1Fe0.5Zr0.5</t>
  </si>
  <si>
    <t>Pr0.9Ca0.1Co0.9Cu0.1</t>
  </si>
  <si>
    <t>Pr0.9Ca0.1</t>
  </si>
  <si>
    <t>Co0.9Cu0.1</t>
  </si>
  <si>
    <t>La0.1Sr0.9Sn0.9Mn0.1</t>
  </si>
  <si>
    <t>La0.5Sr0.5Zr0.3Ni0.7</t>
  </si>
  <si>
    <t>La0.7Sr0.3Mn0.7Zr0.3</t>
  </si>
  <si>
    <t>La0.7Sr0.3Fe0.5Zr0.5</t>
  </si>
  <si>
    <t>La0.7Sr0.3</t>
  </si>
  <si>
    <t>Fe0.5Zr0.5</t>
  </si>
  <si>
    <t>La0.7Sr0.3Mn0.5Cu0.5</t>
  </si>
  <si>
    <t>Mn0.5Cu0.5</t>
  </si>
  <si>
    <t>La0.9Sr0.1Zr0.1Ni0.9</t>
  </si>
  <si>
    <t>La0.9Ca0.1Co0.5Zr0.5</t>
  </si>
  <si>
    <t>La0.9Sr0.1Fe0.5Ni0.5</t>
  </si>
  <si>
    <t>La0.9Sr0.1Mn0.3Ni0.7</t>
  </si>
  <si>
    <t>Ba0.9Sn0.1Fe0.9Ru0.1</t>
  </si>
  <si>
    <t>Ba0.7Sr0.3Fe0.9Mn0.1</t>
  </si>
  <si>
    <t>Ba0.7Sr0.3</t>
  </si>
  <si>
    <t>Fe0.9Mn0.1</t>
  </si>
  <si>
    <t>Ba0.7Sr0.3Co0.7Mn0.3</t>
  </si>
  <si>
    <t>Ba0.7Sr0.3Co0.7Zr0.3</t>
  </si>
  <si>
    <t>Ba0.5Sr0.5Fe0.9Sn0.1</t>
  </si>
  <si>
    <t>Ba0.5Sr0.5Co0.7Zr0.3</t>
  </si>
  <si>
    <t>Ba0.5Sr0.5</t>
  </si>
  <si>
    <t>Co0.7Zr0.3</t>
  </si>
  <si>
    <t>Pr0.7Sr0.3</t>
  </si>
  <si>
    <t>Co0.5Sn0.5</t>
  </si>
  <si>
    <t>Ni0.9Ir0.1</t>
  </si>
  <si>
    <t>Ni0.9Ru0.1</t>
  </si>
  <si>
    <t>Co0.3Fe0.5Ni0.2</t>
  </si>
  <si>
    <t>Pr0.3Ba0.7</t>
  </si>
  <si>
    <t>Pr0.7Ca0.3</t>
  </si>
  <si>
    <t>La0.1Sr0.9</t>
  </si>
  <si>
    <t>La0.5Sr0.5</t>
  </si>
  <si>
    <t>La0.9Sr0.1</t>
  </si>
  <si>
    <t>La0.9Ca0.1</t>
  </si>
  <si>
    <t>Co0.5Fe0.3Zr0.2</t>
  </si>
  <si>
    <t>Fe0.9Sn0.1</t>
  </si>
  <si>
    <t>Co0.9Zr0.1</t>
  </si>
  <si>
    <t>Fe0.9Ni0.1</t>
  </si>
  <si>
    <t>Co0.5Zr0.5</t>
  </si>
  <si>
    <t>Sn0.9Mn0.1</t>
  </si>
  <si>
    <t>Zr0.3Ni0.7</t>
  </si>
  <si>
    <t>Mn0.7Zr0.3</t>
  </si>
  <si>
    <t>Zr0.1Ni0.9</t>
  </si>
  <si>
    <t>Fe0.5Ni0.5</t>
  </si>
  <si>
    <t>Mn0.3Ni0.7</t>
  </si>
  <si>
    <t>Fe0.9Ru0.1</t>
  </si>
  <si>
    <t>Co0.7Mn0.3</t>
  </si>
  <si>
    <t>Co0.3Fe0.3Cu0.4</t>
  </si>
  <si>
    <t>Ba0.9Sn0.1</t>
  </si>
  <si>
    <t>A_site</t>
  </si>
  <si>
    <t>B_site</t>
  </si>
  <si>
    <t>overpotential (mV)</t>
  </si>
  <si>
    <t>PSCF</t>
  </si>
  <si>
    <t>PSCFM</t>
  </si>
  <si>
    <t>1st</t>
  </si>
  <si>
    <t>2nd</t>
  </si>
  <si>
    <t>3rd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</si>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</sst>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2"/>
      <color rgb="FF000000"/>
      <name val="等线"/>
      <charset val="134"/>
    </font>
    <font>
      <sz val="12"/>
      <color rgb="FFFF0000"/>
      <name val="等线"/>
      <charset val="134"/>
    </font>
    <font>
      <sz val="11"/>
      <color rgb="FFFF0000"/>
      <name val="等线"/>
      <family val="2"/>
      <scheme val="minor"/>
    </font>
    <font>
      <sz val="12"/>
      <color rgb="FF00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/>
    <xf numFmtId="0" fontId="0" fillId="0" borderId="0" xfId="0" applyAlignment="1"/>
    <xf numFmtId="0" fontId="0" fillId="3" borderId="0" xfId="0" applyFill="1" applyAlignment="1"/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6" fillId="2" borderId="0" xfId="0" applyFont="1" applyFill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K16" sqref="K16"/>
    </sheetView>
  </sheetViews>
  <sheetFormatPr defaultColWidth="9" defaultRowHeight="15.75" x14ac:dyDescent="0.2"/>
  <cols>
    <col min="1" max="1" width="30.625" style="11" customWidth="1"/>
    <col min="2" max="2" width="18.125" style="11" customWidth="1"/>
    <col min="3" max="3" width="17.875" style="11" customWidth="1"/>
    <col min="4" max="4" width="17.5" style="12" customWidth="1"/>
    <col min="5" max="16384" width="9" style="6"/>
  </cols>
  <sheetData>
    <row r="1" spans="1:4" x14ac:dyDescent="0.2">
      <c r="A1" s="10" t="s">
        <v>0</v>
      </c>
      <c r="B1" s="13" t="s">
        <v>84</v>
      </c>
      <c r="C1" s="13" t="s">
        <v>85</v>
      </c>
      <c r="D1" s="9" t="s">
        <v>86</v>
      </c>
    </row>
    <row r="2" spans="1:4" x14ac:dyDescent="0.2">
      <c r="A2" s="10" t="s">
        <v>1</v>
      </c>
      <c r="B2" s="11" t="s">
        <v>2</v>
      </c>
      <c r="C2" s="11" t="s">
        <v>3</v>
      </c>
      <c r="D2" s="14">
        <v>326.88499999999999</v>
      </c>
    </row>
    <row r="3" spans="1:4" x14ac:dyDescent="0.2">
      <c r="A3" s="13" t="s">
        <v>4</v>
      </c>
      <c r="B3" s="11" t="s">
        <v>58</v>
      </c>
      <c r="C3" s="11" t="s">
        <v>59</v>
      </c>
    </row>
    <row r="4" spans="1:4" x14ac:dyDescent="0.2">
      <c r="A4" s="10" t="s">
        <v>5</v>
      </c>
      <c r="B4" s="11" t="s">
        <v>2</v>
      </c>
      <c r="C4" s="11" t="s">
        <v>6</v>
      </c>
      <c r="D4" s="14">
        <v>349.07400000000001</v>
      </c>
    </row>
    <row r="5" spans="1:4" x14ac:dyDescent="0.2">
      <c r="A5" s="10" t="s">
        <v>7</v>
      </c>
      <c r="B5" s="11" t="s">
        <v>2</v>
      </c>
      <c r="C5" s="11" t="s">
        <v>60</v>
      </c>
    </row>
    <row r="6" spans="1:4" x14ac:dyDescent="0.2">
      <c r="A6" s="10" t="s">
        <v>8</v>
      </c>
      <c r="B6" s="11" t="s">
        <v>2</v>
      </c>
      <c r="C6" s="11" t="s">
        <v>61</v>
      </c>
    </row>
    <row r="7" spans="1:4" x14ac:dyDescent="0.2">
      <c r="A7" s="10" t="s">
        <v>9</v>
      </c>
      <c r="B7" s="11" t="s">
        <v>2</v>
      </c>
      <c r="C7" s="11" t="s">
        <v>10</v>
      </c>
      <c r="D7" s="14">
        <v>444.36799999999999</v>
      </c>
    </row>
    <row r="8" spans="1:4" s="7" customFormat="1" x14ac:dyDescent="0.2">
      <c r="A8" s="15" t="s">
        <v>11</v>
      </c>
      <c r="B8" s="16" t="s">
        <v>12</v>
      </c>
      <c r="C8" s="16" t="s">
        <v>13</v>
      </c>
      <c r="D8" s="17">
        <v>352.22</v>
      </c>
    </row>
    <row r="9" spans="1:4" s="7" customFormat="1" x14ac:dyDescent="0.2">
      <c r="A9" s="15" t="s">
        <v>14</v>
      </c>
      <c r="B9" s="16" t="s">
        <v>2</v>
      </c>
      <c r="C9" s="16" t="s">
        <v>62</v>
      </c>
      <c r="D9" s="17"/>
    </row>
    <row r="10" spans="1:4" s="7" customFormat="1" x14ac:dyDescent="0.2">
      <c r="A10" s="15" t="s">
        <v>15</v>
      </c>
      <c r="B10" s="16" t="s">
        <v>16</v>
      </c>
      <c r="C10" s="16" t="s">
        <v>17</v>
      </c>
      <c r="D10" s="17">
        <v>396.09</v>
      </c>
    </row>
    <row r="11" spans="1:4" s="7" customFormat="1" x14ac:dyDescent="0.2">
      <c r="A11" s="15" t="s">
        <v>18</v>
      </c>
      <c r="B11" s="16" t="s">
        <v>2</v>
      </c>
      <c r="C11" s="16" t="s">
        <v>19</v>
      </c>
      <c r="D11" s="17">
        <v>314.75</v>
      </c>
    </row>
    <row r="12" spans="1:4" s="7" customFormat="1" x14ac:dyDescent="0.2">
      <c r="A12" s="15" t="s">
        <v>20</v>
      </c>
      <c r="B12" s="16" t="s">
        <v>12</v>
      </c>
      <c r="C12" s="16" t="s">
        <v>69</v>
      </c>
      <c r="D12" s="17"/>
    </row>
    <row r="13" spans="1:4" x14ac:dyDescent="0.2">
      <c r="A13" s="10" t="s">
        <v>21</v>
      </c>
      <c r="B13" s="11" t="s">
        <v>22</v>
      </c>
      <c r="C13" s="11" t="s">
        <v>23</v>
      </c>
      <c r="D13" s="14">
        <v>399.44200000000001</v>
      </c>
    </row>
    <row r="14" spans="1:4" x14ac:dyDescent="0.2">
      <c r="A14" s="10" t="s">
        <v>24</v>
      </c>
      <c r="B14" s="11" t="s">
        <v>22</v>
      </c>
      <c r="C14" s="11" t="s">
        <v>70</v>
      </c>
    </row>
    <row r="15" spans="1:4" x14ac:dyDescent="0.2">
      <c r="A15" s="10" t="s">
        <v>25</v>
      </c>
      <c r="B15" s="11" t="s">
        <v>22</v>
      </c>
      <c r="C15" s="11" t="s">
        <v>26</v>
      </c>
      <c r="D15" s="14">
        <v>414.601</v>
      </c>
    </row>
    <row r="16" spans="1:4" x14ac:dyDescent="0.2">
      <c r="A16" s="10" t="s">
        <v>27</v>
      </c>
      <c r="B16" s="11" t="s">
        <v>22</v>
      </c>
      <c r="C16" s="11" t="s">
        <v>71</v>
      </c>
    </row>
    <row r="17" spans="1:4" x14ac:dyDescent="0.2">
      <c r="A17" s="10" t="s">
        <v>28</v>
      </c>
      <c r="B17" s="11" t="s">
        <v>22</v>
      </c>
      <c r="C17" s="11" t="s">
        <v>72</v>
      </c>
    </row>
    <row r="18" spans="1:4" x14ac:dyDescent="0.2">
      <c r="A18" s="10" t="s">
        <v>29</v>
      </c>
      <c r="B18" s="11" t="s">
        <v>63</v>
      </c>
      <c r="C18" s="11" t="s">
        <v>51</v>
      </c>
      <c r="D18" s="14"/>
    </row>
    <row r="19" spans="1:4" s="7" customFormat="1" x14ac:dyDescent="0.2">
      <c r="A19" s="15" t="s">
        <v>30</v>
      </c>
      <c r="B19" s="16" t="s">
        <v>63</v>
      </c>
      <c r="C19" s="16" t="s">
        <v>82</v>
      </c>
      <c r="D19" s="17"/>
    </row>
    <row r="20" spans="1:4" x14ac:dyDescent="0.2">
      <c r="A20" s="10" t="s">
        <v>31</v>
      </c>
      <c r="B20" s="11" t="s">
        <v>64</v>
      </c>
      <c r="C20" s="11" t="s">
        <v>73</v>
      </c>
    </row>
    <row r="21" spans="1:4" x14ac:dyDescent="0.2">
      <c r="A21" s="10" t="s">
        <v>32</v>
      </c>
      <c r="B21" s="11" t="s">
        <v>34</v>
      </c>
      <c r="C21" s="11" t="s">
        <v>41</v>
      </c>
    </row>
    <row r="22" spans="1:4" x14ac:dyDescent="0.2">
      <c r="A22" s="10" t="s">
        <v>33</v>
      </c>
      <c r="B22" s="11" t="s">
        <v>34</v>
      </c>
      <c r="C22" s="11" t="s">
        <v>35</v>
      </c>
      <c r="D22" s="14">
        <v>369.23599999999999</v>
      </c>
    </row>
    <row r="23" spans="1:4" x14ac:dyDescent="0.2">
      <c r="A23" s="10" t="s">
        <v>36</v>
      </c>
      <c r="B23" s="11" t="s">
        <v>65</v>
      </c>
      <c r="C23" s="11" t="s">
        <v>74</v>
      </c>
    </row>
    <row r="24" spans="1:4" x14ac:dyDescent="0.2">
      <c r="A24" s="10" t="s">
        <v>37</v>
      </c>
      <c r="B24" s="11" t="s">
        <v>66</v>
      </c>
      <c r="C24" s="11" t="s">
        <v>75</v>
      </c>
    </row>
    <row r="25" spans="1:4" x14ac:dyDescent="0.2">
      <c r="A25" s="10" t="s">
        <v>38</v>
      </c>
      <c r="B25" s="11" t="s">
        <v>40</v>
      </c>
      <c r="C25" s="11" t="s">
        <v>76</v>
      </c>
    </row>
    <row r="26" spans="1:4" x14ac:dyDescent="0.2">
      <c r="A26" s="10" t="s">
        <v>39</v>
      </c>
      <c r="B26" s="11" t="s">
        <v>40</v>
      </c>
      <c r="C26" s="11" t="s">
        <v>41</v>
      </c>
      <c r="D26" s="14">
        <v>600</v>
      </c>
    </row>
    <row r="27" spans="1:4" x14ac:dyDescent="0.2">
      <c r="A27" s="10" t="s">
        <v>42</v>
      </c>
      <c r="B27" s="11" t="s">
        <v>40</v>
      </c>
      <c r="C27" s="11" t="s">
        <v>43</v>
      </c>
      <c r="D27" s="14">
        <v>425</v>
      </c>
    </row>
    <row r="28" spans="1:4" x14ac:dyDescent="0.2">
      <c r="A28" s="10" t="s">
        <v>44</v>
      </c>
      <c r="B28" s="11" t="s">
        <v>67</v>
      </c>
      <c r="C28" s="11" t="s">
        <v>77</v>
      </c>
    </row>
    <row r="29" spans="1:4" x14ac:dyDescent="0.2">
      <c r="A29" s="10" t="s">
        <v>45</v>
      </c>
      <c r="B29" s="11" t="s">
        <v>68</v>
      </c>
      <c r="C29" s="11" t="s">
        <v>73</v>
      </c>
    </row>
    <row r="30" spans="1:4" x14ac:dyDescent="0.2">
      <c r="A30" s="10" t="s">
        <v>46</v>
      </c>
      <c r="B30" s="11" t="s">
        <v>67</v>
      </c>
      <c r="C30" s="11" t="s">
        <v>78</v>
      </c>
    </row>
    <row r="31" spans="1:4" x14ac:dyDescent="0.2">
      <c r="A31" s="10" t="s">
        <v>47</v>
      </c>
      <c r="B31" s="11" t="s">
        <v>67</v>
      </c>
      <c r="C31" s="11" t="s">
        <v>79</v>
      </c>
    </row>
    <row r="32" spans="1:4" s="8" customFormat="1" x14ac:dyDescent="0.2">
      <c r="A32" s="10" t="s">
        <v>48</v>
      </c>
      <c r="B32" s="11" t="s">
        <v>83</v>
      </c>
      <c r="C32" s="11" t="s">
        <v>80</v>
      </c>
      <c r="D32" s="12"/>
    </row>
    <row r="33" spans="1:4" x14ac:dyDescent="0.2">
      <c r="A33" s="10" t="s">
        <v>49</v>
      </c>
      <c r="B33" s="11" t="s">
        <v>50</v>
      </c>
      <c r="C33" s="11" t="s">
        <v>51</v>
      </c>
      <c r="D33" s="14">
        <v>528.93600000000004</v>
      </c>
    </row>
    <row r="34" spans="1:4" x14ac:dyDescent="0.2">
      <c r="A34" s="10" t="s">
        <v>52</v>
      </c>
      <c r="B34" s="11" t="s">
        <v>50</v>
      </c>
      <c r="C34" s="11" t="s">
        <v>81</v>
      </c>
    </row>
    <row r="35" spans="1:4" x14ac:dyDescent="0.2">
      <c r="A35" s="10" t="s">
        <v>53</v>
      </c>
      <c r="B35" s="11" t="s">
        <v>50</v>
      </c>
      <c r="C35" s="11" t="s">
        <v>57</v>
      </c>
    </row>
    <row r="36" spans="1:4" x14ac:dyDescent="0.2">
      <c r="A36" s="10" t="s">
        <v>54</v>
      </c>
      <c r="B36" s="11" t="s">
        <v>56</v>
      </c>
      <c r="C36" s="11" t="s">
        <v>70</v>
      </c>
    </row>
    <row r="37" spans="1:4" x14ac:dyDescent="0.2">
      <c r="A37" s="10" t="s">
        <v>55</v>
      </c>
      <c r="B37" s="11" t="s">
        <v>56</v>
      </c>
      <c r="C37" s="11" t="s">
        <v>57</v>
      </c>
      <c r="D37" s="14">
        <v>416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F78A-E9E1-4245-9445-C21F32302A38}">
  <dimension ref="A1:I9"/>
  <sheetViews>
    <sheetView workbookViewId="0">
      <selection activeCell="G8" sqref="G8"/>
    </sheetView>
  </sheetViews>
  <sheetFormatPr defaultRowHeight="14.25" x14ac:dyDescent="0.2"/>
  <cols>
    <col min="2" max="2" width="11.75" customWidth="1"/>
  </cols>
  <sheetData>
    <row r="1" spans="1:9" x14ac:dyDescent="0.2">
      <c r="B1" t="b">
        <v>1</v>
      </c>
      <c r="C1" t="s">
        <v>89</v>
      </c>
      <c r="H1" t="s">
        <v>92</v>
      </c>
    </row>
    <row r="2" spans="1:9" ht="15.75" x14ac:dyDescent="0.2">
      <c r="A2" t="s">
        <v>87</v>
      </c>
      <c r="B2" s="1">
        <v>326.88499999999999</v>
      </c>
      <c r="C2" s="4">
        <v>364.79911157575748</v>
      </c>
      <c r="D2" s="4">
        <v>18.55403252733683</v>
      </c>
      <c r="E2" s="4">
        <v>340.8071425251693</v>
      </c>
      <c r="F2" s="4">
        <v>416.95863979880602</v>
      </c>
      <c r="H2">
        <f>C2-326.885</f>
        <v>37.914111575757488</v>
      </c>
    </row>
    <row r="3" spans="1:9" ht="15.75" x14ac:dyDescent="0.2">
      <c r="A3" t="s">
        <v>88</v>
      </c>
      <c r="B3" s="2">
        <v>314.75</v>
      </c>
      <c r="C3" s="3">
        <v>353.82428142287301</v>
      </c>
      <c r="D3" s="3">
        <v>5.2038646380459914</v>
      </c>
      <c r="E3" s="3">
        <v>338.36888230214407</v>
      </c>
      <c r="F3" s="3">
        <v>393.06009946348388</v>
      </c>
      <c r="H3">
        <f>C3-314.75</f>
        <v>39.074281422873014</v>
      </c>
    </row>
    <row r="4" spans="1:9" x14ac:dyDescent="0.2">
      <c r="C4" t="s">
        <v>90</v>
      </c>
    </row>
    <row r="5" spans="1:9" x14ac:dyDescent="0.2">
      <c r="C5" s="5">
        <v>340.70244276759303</v>
      </c>
      <c r="D5" s="5">
        <v>25.98414064756809</v>
      </c>
      <c r="E5" s="5">
        <v>313.00450096636212</v>
      </c>
      <c r="F5" s="5">
        <v>431.15711188359859</v>
      </c>
      <c r="H5">
        <f t="shared" ref="H5:H8" si="0">C5-326.885</f>
        <v>13.817442767593036</v>
      </c>
    </row>
    <row r="6" spans="1:9" x14ac:dyDescent="0.2">
      <c r="C6" s="5">
        <v>322.74874337081769</v>
      </c>
      <c r="D6" s="5">
        <v>14.08926249550786</v>
      </c>
      <c r="E6" s="5">
        <v>302.92112017599459</v>
      </c>
      <c r="F6" s="5">
        <v>405.65421246135969</v>
      </c>
      <c r="H6">
        <f>C6-314.75</f>
        <v>7.9987433708176923</v>
      </c>
    </row>
    <row r="7" spans="1:9" x14ac:dyDescent="0.2">
      <c r="C7" t="s">
        <v>91</v>
      </c>
    </row>
    <row r="8" spans="1:9" x14ac:dyDescent="0.2">
      <c r="C8" s="5">
        <v>330.28913789817739</v>
      </c>
      <c r="D8" s="5">
        <v>21.932006806514831</v>
      </c>
      <c r="E8" s="5">
        <v>313.48765677686521</v>
      </c>
      <c r="F8" s="5">
        <v>430.56721011268138</v>
      </c>
      <c r="H8">
        <f t="shared" si="0"/>
        <v>3.404137898177396</v>
      </c>
    </row>
    <row r="9" spans="1:9" x14ac:dyDescent="0.2">
      <c r="C9" s="5">
        <v>324.65803509482407</v>
      </c>
      <c r="D9" s="5">
        <v>10.707736971457051</v>
      </c>
      <c r="E9" s="5">
        <v>313.20410957533102</v>
      </c>
      <c r="F9" s="5">
        <v>402.11883479159678</v>
      </c>
      <c r="H9">
        <f>C9-314.75</f>
        <v>9.9080350948240721</v>
      </c>
      <c r="I9">
        <f>D6-D9</f>
        <v>3.3815255240508098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Hongyuan He</cp:lastModifiedBy>
  <dcterms:created xsi:type="dcterms:W3CDTF">2023-07-24T12:04:00Z</dcterms:created>
  <dcterms:modified xsi:type="dcterms:W3CDTF">2024-06-06T21:12:57Z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C0CD555D015A4F7EA40B6D9ACA413534_12</vt:lpwstr>
  </property>
  <property fmtid="{D5CDD505-2E9C-101B-9397-08002B2CF9AE}" pid="3" name="KSOProductBuildVer">
    <vt:lpwstr>2052-11.1.0.14309</vt:lpwstr>
  </property>
</Properties>
</file>